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4 кв 2020\"/>
    </mc:Choice>
  </mc:AlternateContent>
  <bookViews>
    <workbookView xWindow="0" yWindow="0" windowWidth="25200" windowHeight="11385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33" i="1"/>
  <c r="B24" i="1"/>
  <c r="B43" i="1" l="1"/>
</calcChain>
</file>

<file path=xl/sharedStrings.xml><?xml version="1.0" encoding="utf-8"?>
<sst xmlns="http://schemas.openxmlformats.org/spreadsheetml/2006/main" count="77" uniqueCount="68">
  <si>
    <t>АО «ALTYN BANK» (ДБ China Citic Bank Corporation Ltd)</t>
  </si>
  <si>
    <t xml:space="preserve">ОТЧЕТ О ФИНАНСОВОМ ПОЛОЖЕНИИ </t>
  </si>
  <si>
    <t>(в тысячах Казахстанских тенге)</t>
  </si>
  <si>
    <t>неаудированный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</si>
  <si>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</si>
  <si>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</si>
  <si>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</si>
  <si>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</si>
  <si>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</si>
  <si>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</si>
  <si>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</si>
  <si>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</si>
  <si>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</si>
  <si>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</si>
  <si>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</si>
  <si>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</si>
  <si>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</si>
  <si>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</si>
  <si>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</si>
  <si>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</si>
  <si>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</si>
  <si>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</si>
  <si>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</si>
  <si>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</si>
  <si>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</si>
  <si>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</si>
  <si>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</si>
  <si>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</si>
  <si>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</si>
  <si>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</si>
  <si>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</si>
  <si>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</si>
  <si>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</si>
  <si>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</si>
  <si>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</si>
  <si>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</si>
  <si>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</si>
  <si>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</si>
  <si>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</si>
  <si>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</si>
  <si>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</si>
  <si>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</si>
  <si>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</si>
  <si>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</si>
  <si>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</si>
  <si>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</si>
  <si>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</si>
  <si>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</si>
  <si>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</si>
  <si>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</si>
  <si>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</si>
  <si>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</si>
  <si>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</si>
  <si>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</si>
  <si>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</si>
  <si>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</si>
  <si>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</si>
  <si>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</si>
  <si>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</si>
  <si>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31 декабря 2019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</si>
  <si>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</si>
  <si>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</si>
  <si>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 xml:space="preserve">По состоянию на 31 декабря 2020 года </t>
  </si>
  <si>
    <t>31 декабря 2020</t>
  </si>
  <si>
    <t>По состоянию на 31 декабря 2020 года</t>
  </si>
  <si>
    <t>За год, закончившихся</t>
  </si>
  <si>
    <t>За три месяца, закончившихся 31 декабря 2020г.</t>
  </si>
  <si>
    <t>За три месяца, закончившихся 31 декабря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</si>
</sst>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46">
    <xf numFmtId="0" fontId="0" fillId="0" borderId="0" xfId="0"/>
    <xf numFmtId="0" fontId="4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horizontal="right" vertical="center" wrapText="1"/>
    </xf>
    <xf numFmtId="166" fontId="4" fillId="0" borderId="0" xfId="1" applyNumberFormat="1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43" fontId="4" fillId="0" borderId="0" xfId="1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164" fontId="4" fillId="0" borderId="2" xfId="0" applyNumberFormat="1" applyFont="1" applyFill="1" applyBorder="1"/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/>
    <xf numFmtId="164" fontId="3" fillId="0" borderId="4" xfId="0" applyNumberFormat="1" applyFont="1" applyFill="1" applyBorder="1"/>
    <xf numFmtId="164" fontId="4" fillId="0" borderId="0" xfId="0" applyNumberFormat="1" applyFont="1" applyFill="1" applyAlignment="1">
      <alignment horizontal="right" wrapText="1"/>
    </xf>
    <xf numFmtId="164" fontId="4" fillId="0" borderId="0" xfId="0" applyNumberFormat="1" applyFont="1" applyFill="1" applyBorder="1"/>
    <xf numFmtId="3" fontId="4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</cellXfs>
  <cellStyles count="4">
    <cellStyle name="Normal 2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BreakPreview" zoomScale="115" zoomScaleNormal="100" zoomScaleSheetLayoutView="115" workbookViewId="0">
      <selection activeCell="B45" sqref="B45"/>
    </sheetView>
  </sheetViews>
  <sheetFormatPr defaultColWidth="9.140625" defaultRowHeight="12.75" x14ac:dyDescent="0.2"/>
  <cols>
    <col min="1" max="1" width="56.28515625" style="15" customWidth="1"/>
    <col min="2" max="2" width="16.85546875" style="15" customWidth="1"/>
    <col min="3" max="3" width="18.140625" style="15" customWidth="1"/>
    <col min="4" max="4" width="11.28515625" style="15" bestFit="1" customWidth="1"/>
    <col min="5" max="16384" width="9.140625" style="15"/>
  </cols>
  <sheetData>
    <row r="1" spans="1:9" x14ac:dyDescent="0.2">
      <c r="A1" s="18" t="s">
        <v>0</v>
      </c>
    </row>
    <row r="2" spans="1:9" ht="8.25" customHeight="1" x14ac:dyDescent="0.2">
      <c r="A2" s="18"/>
    </row>
    <row r="3" spans="1:9" x14ac:dyDescent="0.2">
      <c r="A3" s="18" t="s">
        <v>1</v>
      </c>
    </row>
    <row r="4" spans="1:9" x14ac:dyDescent="0.2">
      <c r="A4" s="18" t="s">
        <v>62</v>
      </c>
    </row>
    <row r="5" spans="1:9" ht="13.5" x14ac:dyDescent="0.2">
      <c r="A5" s="21" t="s">
        <v>2</v>
      </c>
    </row>
    <row r="6" spans="1:9" ht="13.5" x14ac:dyDescent="0.2">
      <c r="A6" s="21" t="s">
        <v>3</v>
      </c>
    </row>
    <row r="7" spans="1:9" ht="3.75" customHeight="1" x14ac:dyDescent="0.2"/>
    <row r="8" spans="1:9" x14ac:dyDescent="0.2">
      <c r="B8" s="22" t="s">
        <v>63</v>
      </c>
      <c r="C8" s="22" t="s">
        <v>59</v>
      </c>
    </row>
    <row r="9" spans="1:9" x14ac:dyDescent="0.2">
      <c r="A9" s="11" t="s">
        <v>4</v>
      </c>
      <c r="B9" s="23"/>
      <c r="C9" s="23"/>
    </row>
    <row r="10" spans="1:9" ht="19.5" customHeight="1" x14ac:dyDescent="0.2">
      <c r="A10" s="1" t="s">
        <v>5</v>
      </c>
      <c r="B10" s="24">
        <v>137586352</v>
      </c>
      <c r="C10" s="25">
        <v>97452475.099999994</v>
      </c>
      <c r="H10" s="44"/>
      <c r="I10" s="44"/>
    </row>
    <row r="11" spans="1:9" ht="24" customHeight="1" x14ac:dyDescent="0.2">
      <c r="A11" s="1" t="s">
        <v>6</v>
      </c>
      <c r="B11" s="24">
        <v>9728280</v>
      </c>
      <c r="C11" s="25">
        <v>9424796.9000000004</v>
      </c>
      <c r="H11" s="44"/>
      <c r="I11" s="44"/>
    </row>
    <row r="12" spans="1:9" ht="19.5" customHeight="1" x14ac:dyDescent="0.2">
      <c r="A12" s="1" t="s">
        <v>7</v>
      </c>
      <c r="B12" s="24">
        <v>10977594</v>
      </c>
      <c r="C12" s="25">
        <v>12910111</v>
      </c>
      <c r="H12" s="44"/>
      <c r="I12" s="44"/>
    </row>
    <row r="13" spans="1:9" ht="24.75" customHeight="1" x14ac:dyDescent="0.2">
      <c r="A13" s="1" t="s">
        <v>8</v>
      </c>
      <c r="B13" s="24">
        <v>52272</v>
      </c>
      <c r="C13" s="25">
        <v>5552</v>
      </c>
      <c r="H13" s="44"/>
      <c r="I13" s="44"/>
    </row>
    <row r="14" spans="1:9" ht="19.5" customHeight="1" x14ac:dyDescent="0.2">
      <c r="A14" s="1" t="s">
        <v>9</v>
      </c>
      <c r="B14" s="24">
        <v>244427841</v>
      </c>
      <c r="C14" s="25">
        <v>205528353</v>
      </c>
      <c r="D14" s="26"/>
      <c r="H14" s="44"/>
      <c r="I14" s="44"/>
    </row>
    <row r="15" spans="1:9" ht="19.5" customHeight="1" x14ac:dyDescent="0.2">
      <c r="A15" s="1" t="s">
        <v>10</v>
      </c>
      <c r="B15" s="9">
        <v>1172262</v>
      </c>
      <c r="C15" s="25">
        <v>1419384</v>
      </c>
      <c r="H15" s="44"/>
      <c r="I15" s="44"/>
    </row>
    <row r="16" spans="1:9" ht="26.25" customHeight="1" x14ac:dyDescent="0.2">
      <c r="A16" s="1" t="s">
        <v>11</v>
      </c>
      <c r="B16" s="24">
        <v>93951247</v>
      </c>
      <c r="C16" s="25">
        <v>129266156</v>
      </c>
      <c r="H16" s="44"/>
      <c r="I16" s="44"/>
    </row>
    <row r="17" spans="1:9" ht="27" customHeight="1" x14ac:dyDescent="0.2">
      <c r="A17" s="1" t="s">
        <v>12</v>
      </c>
      <c r="B17" s="24">
        <v>86554359</v>
      </c>
      <c r="C17" s="25">
        <v>57321889</v>
      </c>
      <c r="H17" s="44"/>
      <c r="I17" s="44"/>
    </row>
    <row r="18" spans="1:9" ht="19.5" customHeight="1" x14ac:dyDescent="0.2">
      <c r="A18" s="1" t="s">
        <v>13</v>
      </c>
      <c r="B18" s="24">
        <v>752808</v>
      </c>
      <c r="C18" s="25">
        <v>415283</v>
      </c>
      <c r="H18" s="44"/>
      <c r="I18" s="44"/>
    </row>
    <row r="19" spans="1:9" ht="19.5" customHeight="1" x14ac:dyDescent="0.2">
      <c r="A19" s="1" t="s">
        <v>14</v>
      </c>
      <c r="B19" s="24">
        <v>534336</v>
      </c>
      <c r="C19" s="25">
        <v>631345</v>
      </c>
      <c r="H19" s="44"/>
      <c r="I19" s="44"/>
    </row>
    <row r="20" spans="1:9" ht="19.5" customHeight="1" x14ac:dyDescent="0.2">
      <c r="A20" s="1" t="s">
        <v>15</v>
      </c>
      <c r="B20" s="24">
        <v>0</v>
      </c>
      <c r="C20" s="25">
        <v>25459</v>
      </c>
      <c r="H20" s="44"/>
      <c r="I20" s="44"/>
    </row>
    <row r="21" spans="1:9" ht="19.5" customHeight="1" x14ac:dyDescent="0.2">
      <c r="A21" s="1" t="s">
        <v>16</v>
      </c>
      <c r="B21" s="24">
        <v>7776586</v>
      </c>
      <c r="C21" s="25">
        <v>6918899</v>
      </c>
      <c r="H21" s="44"/>
      <c r="I21" s="44"/>
    </row>
    <row r="22" spans="1:9" ht="19.5" customHeight="1" x14ac:dyDescent="0.2">
      <c r="A22" s="1" t="s">
        <v>17</v>
      </c>
      <c r="B22" s="24">
        <v>1435944</v>
      </c>
      <c r="C22" s="25">
        <v>852875</v>
      </c>
      <c r="H22" s="44"/>
      <c r="I22" s="44"/>
    </row>
    <row r="23" spans="1:9" ht="19.5" customHeight="1" x14ac:dyDescent="0.2">
      <c r="A23" s="1" t="s">
        <v>18</v>
      </c>
      <c r="B23" s="6">
        <v>1346020</v>
      </c>
      <c r="C23" s="25">
        <v>1094374</v>
      </c>
      <c r="H23" s="44"/>
      <c r="I23" s="44"/>
    </row>
    <row r="24" spans="1:9" ht="22.5" customHeight="1" thickBot="1" x14ac:dyDescent="0.25">
      <c r="A24" s="11" t="s">
        <v>19</v>
      </c>
      <c r="B24" s="27">
        <f>SUM(B10:B23)</f>
        <v>596295901</v>
      </c>
      <c r="C24" s="27">
        <v>523266952</v>
      </c>
      <c r="H24" s="44"/>
      <c r="I24" s="44"/>
    </row>
    <row r="25" spans="1:9" ht="8.25" customHeight="1" thickTop="1" x14ac:dyDescent="0.2">
      <c r="A25" s="11"/>
      <c r="B25" s="25"/>
      <c r="C25" s="25"/>
      <c r="H25" s="44"/>
      <c r="I25" s="44"/>
    </row>
    <row r="26" spans="1:9" ht="16.5" customHeight="1" x14ac:dyDescent="0.2">
      <c r="A26" s="11" t="s">
        <v>20</v>
      </c>
      <c r="B26" s="25"/>
      <c r="C26" s="25"/>
      <c r="H26" s="44"/>
      <c r="I26" s="44"/>
    </row>
    <row r="27" spans="1:9" ht="30.75" customHeight="1" x14ac:dyDescent="0.2">
      <c r="A27" s="1" t="s">
        <v>21</v>
      </c>
      <c r="B27" s="25">
        <v>39850</v>
      </c>
      <c r="C27" s="25">
        <v>22535</v>
      </c>
      <c r="H27" s="44"/>
      <c r="I27" s="44"/>
    </row>
    <row r="28" spans="1:9" ht="15" customHeight="1" x14ac:dyDescent="0.2">
      <c r="A28" s="1" t="s">
        <v>22</v>
      </c>
      <c r="B28" s="25">
        <v>12228228</v>
      </c>
      <c r="C28" s="25">
        <v>13354525</v>
      </c>
      <c r="H28" s="44"/>
      <c r="I28" s="44"/>
    </row>
    <row r="29" spans="1:9" ht="15" customHeight="1" x14ac:dyDescent="0.2">
      <c r="A29" s="1" t="s">
        <v>23</v>
      </c>
      <c r="B29" s="25">
        <v>66916809</v>
      </c>
      <c r="C29" s="25">
        <v>52024891</v>
      </c>
      <c r="H29" s="44"/>
      <c r="I29" s="44"/>
    </row>
    <row r="30" spans="1:9" ht="15" customHeight="1" x14ac:dyDescent="0.2">
      <c r="A30" s="1" t="s">
        <v>24</v>
      </c>
      <c r="B30" s="25">
        <v>440919385</v>
      </c>
      <c r="C30" s="25">
        <v>397227605</v>
      </c>
      <c r="D30" s="26"/>
      <c r="H30" s="44"/>
      <c r="I30" s="44"/>
    </row>
    <row r="31" spans="1:9" ht="15" customHeight="1" x14ac:dyDescent="0.2">
      <c r="A31" s="1" t="s">
        <v>25</v>
      </c>
      <c r="B31" s="25">
        <v>263453</v>
      </c>
      <c r="C31" s="25">
        <v>169849</v>
      </c>
      <c r="H31" s="44"/>
      <c r="I31" s="44"/>
    </row>
    <row r="32" spans="1:9" ht="15" customHeight="1" thickBot="1" x14ac:dyDescent="0.25">
      <c r="A32" s="1" t="s">
        <v>26</v>
      </c>
      <c r="B32" s="7">
        <v>4008946</v>
      </c>
      <c r="C32" s="7">
        <v>3710308</v>
      </c>
      <c r="H32" s="44"/>
      <c r="I32" s="44"/>
    </row>
    <row r="33" spans="1:9" ht="17.25" customHeight="1" thickBot="1" x14ac:dyDescent="0.25">
      <c r="A33" s="11" t="s">
        <v>27</v>
      </c>
      <c r="B33" s="28">
        <f>SUM(B27:B32)</f>
        <v>524376671</v>
      </c>
      <c r="C33" s="28">
        <v>466509713</v>
      </c>
      <c r="H33" s="44"/>
      <c r="I33" s="44"/>
    </row>
    <row r="34" spans="1:9" ht="6.75" customHeight="1" thickTop="1" x14ac:dyDescent="0.2">
      <c r="A34" s="11"/>
      <c r="B34" s="25"/>
      <c r="C34" s="25"/>
      <c r="H34" s="44"/>
      <c r="I34" s="44"/>
    </row>
    <row r="35" spans="1:9" x14ac:dyDescent="0.2">
      <c r="A35" s="11" t="s">
        <v>28</v>
      </c>
      <c r="B35" s="25"/>
      <c r="C35" s="29"/>
      <c r="H35" s="44"/>
      <c r="I35" s="44"/>
    </row>
    <row r="36" spans="1:9" x14ac:dyDescent="0.2">
      <c r="A36" s="11" t="s">
        <v>29</v>
      </c>
      <c r="B36" s="25"/>
      <c r="C36" s="25"/>
      <c r="H36" s="44"/>
      <c r="I36" s="44"/>
    </row>
    <row r="37" spans="1:9" ht="18" customHeight="1" x14ac:dyDescent="0.2">
      <c r="A37" s="1" t="s">
        <v>30</v>
      </c>
      <c r="B37" s="25">
        <v>7050000</v>
      </c>
      <c r="C37" s="25">
        <v>7050000</v>
      </c>
      <c r="H37" s="44"/>
      <c r="I37" s="44"/>
    </row>
    <row r="38" spans="1:9" ht="18" customHeight="1" x14ac:dyDescent="0.2">
      <c r="A38" s="1" t="s">
        <v>31</v>
      </c>
      <c r="B38" s="25">
        <v>220973</v>
      </c>
      <c r="C38" s="25">
        <v>220973</v>
      </c>
      <c r="H38" s="44"/>
      <c r="I38" s="44"/>
    </row>
    <row r="39" spans="1:9" ht="24" customHeight="1" x14ac:dyDescent="0.2">
      <c r="A39" s="1" t="s">
        <v>60</v>
      </c>
      <c r="B39" s="25">
        <v>281343</v>
      </c>
      <c r="C39" s="25">
        <v>921847</v>
      </c>
      <c r="H39" s="44"/>
      <c r="I39" s="44"/>
    </row>
    <row r="40" spans="1:9" ht="18" customHeight="1" thickBot="1" x14ac:dyDescent="0.25">
      <c r="A40" s="1" t="s">
        <v>61</v>
      </c>
      <c r="B40" s="7">
        <v>64366914</v>
      </c>
      <c r="C40" s="7">
        <v>48564419</v>
      </c>
      <c r="D40" s="26"/>
      <c r="H40" s="44"/>
      <c r="I40" s="44"/>
    </row>
    <row r="41" spans="1:9" ht="9.75" customHeight="1" x14ac:dyDescent="0.2">
      <c r="A41" s="1"/>
      <c r="B41" s="30"/>
      <c r="C41" s="30"/>
      <c r="D41" s="26"/>
      <c r="H41" s="44"/>
      <c r="I41" s="44"/>
    </row>
    <row r="42" spans="1:9" ht="19.5" customHeight="1" thickBot="1" x14ac:dyDescent="0.25">
      <c r="A42" s="11" t="s">
        <v>32</v>
      </c>
      <c r="B42" s="28">
        <f>SUM(B37:B41)</f>
        <v>71919230</v>
      </c>
      <c r="C42" s="28">
        <v>56757239</v>
      </c>
      <c r="D42" s="26"/>
      <c r="H42" s="44"/>
      <c r="I42" s="44"/>
    </row>
    <row r="43" spans="1:9" ht="21.75" customHeight="1" thickTop="1" thickBot="1" x14ac:dyDescent="0.25">
      <c r="A43" s="11" t="s">
        <v>33</v>
      </c>
      <c r="B43" s="28">
        <f>B33+B42</f>
        <v>596295901</v>
      </c>
      <c r="C43" s="28">
        <v>523266952</v>
      </c>
      <c r="H43" s="44"/>
      <c r="I43" s="44"/>
    </row>
    <row r="44" spans="1:9" ht="15.75" customHeight="1" thickTop="1" x14ac:dyDescent="0.2">
      <c r="A44" s="11"/>
      <c r="B44" s="23"/>
      <c r="C44" s="23"/>
    </row>
    <row r="45" spans="1:9" s="2" customFormat="1" ht="15.75" customHeight="1" x14ac:dyDescent="0.25">
      <c r="A45" s="16" t="s">
        <v>57</v>
      </c>
      <c r="B45" s="16"/>
      <c r="C45" s="17" t="s">
        <v>54</v>
      </c>
      <c r="D45" s="17"/>
    </row>
    <row r="46" spans="1:9" s="11" customFormat="1" ht="11.25" customHeight="1" x14ac:dyDescent="0.25">
      <c r="A46" s="3"/>
      <c r="B46" s="3"/>
      <c r="C46" s="4"/>
      <c r="D46" s="4"/>
    </row>
    <row r="47" spans="1:9" ht="15" customHeight="1" x14ac:dyDescent="0.2">
      <c r="A47" s="16" t="s">
        <v>56</v>
      </c>
      <c r="B47" s="16"/>
      <c r="C47" s="17" t="s">
        <v>55</v>
      </c>
      <c r="D47" s="17"/>
    </row>
    <row r="48" spans="1:9" x14ac:dyDescent="0.2">
      <c r="A48" s="11"/>
      <c r="B48" s="23"/>
      <c r="C48" s="23"/>
    </row>
    <row r="49" spans="1:3" x14ac:dyDescent="0.2">
      <c r="A49" s="11"/>
      <c r="B49" s="23"/>
      <c r="C49" s="23"/>
    </row>
    <row r="71" ht="39" customHeight="1" x14ac:dyDescent="0.2"/>
    <row r="77" ht="27.75" customHeight="1" x14ac:dyDescent="0.2"/>
    <row r="82" spans="1:3" x14ac:dyDescent="0.2">
      <c r="A82" s="26"/>
    </row>
    <row r="83" spans="1:3" x14ac:dyDescent="0.2">
      <c r="A83" s="11"/>
      <c r="B83" s="31"/>
      <c r="C83" s="31"/>
    </row>
    <row r="84" spans="1:3" x14ac:dyDescent="0.2">
      <c r="A84" s="1"/>
      <c r="B84" s="32"/>
    </row>
    <row r="85" spans="1:3" s="11" customFormat="1" ht="32.25" customHeight="1" x14ac:dyDescent="0.25">
      <c r="C85" s="33"/>
    </row>
    <row r="86" spans="1:3" s="2" customFormat="1" ht="15.75" customHeight="1" x14ac:dyDescent="0.25">
      <c r="A86" s="12"/>
      <c r="B86" s="13"/>
      <c r="C86" s="14"/>
    </row>
    <row r="87" spans="1:3" s="11" customFormat="1" ht="15.75" customHeight="1" x14ac:dyDescent="0.25">
      <c r="C87" s="33"/>
    </row>
    <row r="88" spans="1:3" x14ac:dyDescent="0.2">
      <c r="C88" s="14"/>
    </row>
    <row r="89" spans="1:3" x14ac:dyDescent="0.2">
      <c r="C89" s="34"/>
    </row>
  </sheetData>
  <pageMargins left="0.51181102362204722" right="0.31496062992125984" top="0.35433070866141736" bottom="0.15748031496062992" header="0.31496062992125984" footer="0.31496062992125984"/>
  <pageSetup paperSize="9" scale="95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>
      <selection activeCell="D22" sqref="A22:D22"/>
    </sheetView>
  </sheetViews>
  <sheetFormatPr defaultRowHeight="12.75" x14ac:dyDescent="0.2"/>
  <cols>
    <col min="1" max="1" width="39" style="15" customWidth="1"/>
    <col min="2" max="2" width="17.7109375" style="15" customWidth="1"/>
    <col min="3" max="3" width="17.28515625" style="15" customWidth="1"/>
    <col min="4" max="4" width="14.7109375" style="15" customWidth="1"/>
    <col min="5" max="5" width="14.85546875" style="15" customWidth="1"/>
    <col min="6" max="7" width="9.140625" style="15"/>
    <col min="8" max="9" width="12" style="15" bestFit="1" customWidth="1"/>
    <col min="10" max="10" width="9.140625" style="15"/>
    <col min="11" max="12" width="10.42578125" style="15" bestFit="1" customWidth="1"/>
    <col min="13" max="245" width="9.140625" style="15"/>
    <col min="246" max="246" width="39" style="15" customWidth="1"/>
    <col min="247" max="247" width="15.5703125" style="15" customWidth="1"/>
    <col min="248" max="248" width="17.28515625" style="15" customWidth="1"/>
    <col min="249" max="249" width="12.85546875" style="15" customWidth="1"/>
    <col min="250" max="250" width="18.42578125" style="15" customWidth="1"/>
    <col min="251" max="501" width="9.140625" style="15"/>
    <col min="502" max="502" width="39" style="15" customWidth="1"/>
    <col min="503" max="503" width="15.5703125" style="15" customWidth="1"/>
    <col min="504" max="504" width="17.28515625" style="15" customWidth="1"/>
    <col min="505" max="505" width="12.85546875" style="15" customWidth="1"/>
    <col min="506" max="506" width="18.42578125" style="15" customWidth="1"/>
    <col min="507" max="757" width="9.140625" style="15"/>
    <col min="758" max="758" width="39" style="15" customWidth="1"/>
    <col min="759" max="759" width="15.5703125" style="15" customWidth="1"/>
    <col min="760" max="760" width="17.28515625" style="15" customWidth="1"/>
    <col min="761" max="761" width="12.85546875" style="15" customWidth="1"/>
    <col min="762" max="762" width="18.42578125" style="15" customWidth="1"/>
    <col min="763" max="1013" width="9.140625" style="15"/>
    <col min="1014" max="1014" width="39" style="15" customWidth="1"/>
    <col min="1015" max="1015" width="15.5703125" style="15" customWidth="1"/>
    <col min="1016" max="1016" width="17.28515625" style="15" customWidth="1"/>
    <col min="1017" max="1017" width="12.85546875" style="15" customWidth="1"/>
    <col min="1018" max="1018" width="18.42578125" style="15" customWidth="1"/>
    <col min="1019" max="1269" width="9.140625" style="15"/>
    <col min="1270" max="1270" width="39" style="15" customWidth="1"/>
    <col min="1271" max="1271" width="15.5703125" style="15" customWidth="1"/>
    <col min="1272" max="1272" width="17.28515625" style="15" customWidth="1"/>
    <col min="1273" max="1273" width="12.85546875" style="15" customWidth="1"/>
    <col min="1274" max="1274" width="18.42578125" style="15" customWidth="1"/>
    <col min="1275" max="1525" width="9.140625" style="15"/>
    <col min="1526" max="1526" width="39" style="15" customWidth="1"/>
    <col min="1527" max="1527" width="15.5703125" style="15" customWidth="1"/>
    <col min="1528" max="1528" width="17.28515625" style="15" customWidth="1"/>
    <col min="1529" max="1529" width="12.85546875" style="15" customWidth="1"/>
    <col min="1530" max="1530" width="18.42578125" style="15" customWidth="1"/>
    <col min="1531" max="1781" width="9.140625" style="15"/>
    <col min="1782" max="1782" width="39" style="15" customWidth="1"/>
    <col min="1783" max="1783" width="15.5703125" style="15" customWidth="1"/>
    <col min="1784" max="1784" width="17.28515625" style="15" customWidth="1"/>
    <col min="1785" max="1785" width="12.85546875" style="15" customWidth="1"/>
    <col min="1786" max="1786" width="18.42578125" style="15" customWidth="1"/>
    <col min="1787" max="2037" width="9.140625" style="15"/>
    <col min="2038" max="2038" width="39" style="15" customWidth="1"/>
    <col min="2039" max="2039" width="15.5703125" style="15" customWidth="1"/>
    <col min="2040" max="2040" width="17.28515625" style="15" customWidth="1"/>
    <col min="2041" max="2041" width="12.85546875" style="15" customWidth="1"/>
    <col min="2042" max="2042" width="18.42578125" style="15" customWidth="1"/>
    <col min="2043" max="2293" width="9.140625" style="15"/>
    <col min="2294" max="2294" width="39" style="15" customWidth="1"/>
    <col min="2295" max="2295" width="15.5703125" style="15" customWidth="1"/>
    <col min="2296" max="2296" width="17.28515625" style="15" customWidth="1"/>
    <col min="2297" max="2297" width="12.85546875" style="15" customWidth="1"/>
    <col min="2298" max="2298" width="18.42578125" style="15" customWidth="1"/>
    <col min="2299" max="2549" width="9.140625" style="15"/>
    <col min="2550" max="2550" width="39" style="15" customWidth="1"/>
    <col min="2551" max="2551" width="15.5703125" style="15" customWidth="1"/>
    <col min="2552" max="2552" width="17.28515625" style="15" customWidth="1"/>
    <col min="2553" max="2553" width="12.85546875" style="15" customWidth="1"/>
    <col min="2554" max="2554" width="18.42578125" style="15" customWidth="1"/>
    <col min="2555" max="2805" width="9.140625" style="15"/>
    <col min="2806" max="2806" width="39" style="15" customWidth="1"/>
    <col min="2807" max="2807" width="15.5703125" style="15" customWidth="1"/>
    <col min="2808" max="2808" width="17.28515625" style="15" customWidth="1"/>
    <col min="2809" max="2809" width="12.85546875" style="15" customWidth="1"/>
    <col min="2810" max="2810" width="18.42578125" style="15" customWidth="1"/>
    <col min="2811" max="3061" width="9.140625" style="15"/>
    <col min="3062" max="3062" width="39" style="15" customWidth="1"/>
    <col min="3063" max="3063" width="15.5703125" style="15" customWidth="1"/>
    <col min="3064" max="3064" width="17.28515625" style="15" customWidth="1"/>
    <col min="3065" max="3065" width="12.85546875" style="15" customWidth="1"/>
    <col min="3066" max="3066" width="18.42578125" style="15" customWidth="1"/>
    <col min="3067" max="3317" width="9.140625" style="15"/>
    <col min="3318" max="3318" width="39" style="15" customWidth="1"/>
    <col min="3319" max="3319" width="15.5703125" style="15" customWidth="1"/>
    <col min="3320" max="3320" width="17.28515625" style="15" customWidth="1"/>
    <col min="3321" max="3321" width="12.85546875" style="15" customWidth="1"/>
    <col min="3322" max="3322" width="18.42578125" style="15" customWidth="1"/>
    <col min="3323" max="3573" width="9.140625" style="15"/>
    <col min="3574" max="3574" width="39" style="15" customWidth="1"/>
    <col min="3575" max="3575" width="15.5703125" style="15" customWidth="1"/>
    <col min="3576" max="3576" width="17.28515625" style="15" customWidth="1"/>
    <col min="3577" max="3577" width="12.85546875" style="15" customWidth="1"/>
    <col min="3578" max="3578" width="18.42578125" style="15" customWidth="1"/>
    <col min="3579" max="3829" width="9.140625" style="15"/>
    <col min="3830" max="3830" width="39" style="15" customWidth="1"/>
    <col min="3831" max="3831" width="15.5703125" style="15" customWidth="1"/>
    <col min="3832" max="3832" width="17.28515625" style="15" customWidth="1"/>
    <col min="3833" max="3833" width="12.85546875" style="15" customWidth="1"/>
    <col min="3834" max="3834" width="18.42578125" style="15" customWidth="1"/>
    <col min="3835" max="4085" width="9.140625" style="15"/>
    <col min="4086" max="4086" width="39" style="15" customWidth="1"/>
    <col min="4087" max="4087" width="15.5703125" style="15" customWidth="1"/>
    <col min="4088" max="4088" width="17.28515625" style="15" customWidth="1"/>
    <col min="4089" max="4089" width="12.85546875" style="15" customWidth="1"/>
    <col min="4090" max="4090" width="18.42578125" style="15" customWidth="1"/>
    <col min="4091" max="4341" width="9.140625" style="15"/>
    <col min="4342" max="4342" width="39" style="15" customWidth="1"/>
    <col min="4343" max="4343" width="15.5703125" style="15" customWidth="1"/>
    <col min="4344" max="4344" width="17.28515625" style="15" customWidth="1"/>
    <col min="4345" max="4345" width="12.85546875" style="15" customWidth="1"/>
    <col min="4346" max="4346" width="18.42578125" style="15" customWidth="1"/>
    <col min="4347" max="4597" width="9.140625" style="15"/>
    <col min="4598" max="4598" width="39" style="15" customWidth="1"/>
    <col min="4599" max="4599" width="15.5703125" style="15" customWidth="1"/>
    <col min="4600" max="4600" width="17.28515625" style="15" customWidth="1"/>
    <col min="4601" max="4601" width="12.85546875" style="15" customWidth="1"/>
    <col min="4602" max="4602" width="18.42578125" style="15" customWidth="1"/>
    <col min="4603" max="4853" width="9.140625" style="15"/>
    <col min="4854" max="4854" width="39" style="15" customWidth="1"/>
    <col min="4855" max="4855" width="15.5703125" style="15" customWidth="1"/>
    <col min="4856" max="4856" width="17.28515625" style="15" customWidth="1"/>
    <col min="4857" max="4857" width="12.85546875" style="15" customWidth="1"/>
    <col min="4858" max="4858" width="18.42578125" style="15" customWidth="1"/>
    <col min="4859" max="5109" width="9.140625" style="15"/>
    <col min="5110" max="5110" width="39" style="15" customWidth="1"/>
    <col min="5111" max="5111" width="15.5703125" style="15" customWidth="1"/>
    <col min="5112" max="5112" width="17.28515625" style="15" customWidth="1"/>
    <col min="5113" max="5113" width="12.85546875" style="15" customWidth="1"/>
    <col min="5114" max="5114" width="18.42578125" style="15" customWidth="1"/>
    <col min="5115" max="5365" width="9.140625" style="15"/>
    <col min="5366" max="5366" width="39" style="15" customWidth="1"/>
    <col min="5367" max="5367" width="15.5703125" style="15" customWidth="1"/>
    <col min="5368" max="5368" width="17.28515625" style="15" customWidth="1"/>
    <col min="5369" max="5369" width="12.85546875" style="15" customWidth="1"/>
    <col min="5370" max="5370" width="18.42578125" style="15" customWidth="1"/>
    <col min="5371" max="5621" width="9.140625" style="15"/>
    <col min="5622" max="5622" width="39" style="15" customWidth="1"/>
    <col min="5623" max="5623" width="15.5703125" style="15" customWidth="1"/>
    <col min="5624" max="5624" width="17.28515625" style="15" customWidth="1"/>
    <col min="5625" max="5625" width="12.85546875" style="15" customWidth="1"/>
    <col min="5626" max="5626" width="18.42578125" style="15" customWidth="1"/>
    <col min="5627" max="5877" width="9.140625" style="15"/>
    <col min="5878" max="5878" width="39" style="15" customWidth="1"/>
    <col min="5879" max="5879" width="15.5703125" style="15" customWidth="1"/>
    <col min="5880" max="5880" width="17.28515625" style="15" customWidth="1"/>
    <col min="5881" max="5881" width="12.85546875" style="15" customWidth="1"/>
    <col min="5882" max="5882" width="18.42578125" style="15" customWidth="1"/>
    <col min="5883" max="6133" width="9.140625" style="15"/>
    <col min="6134" max="6134" width="39" style="15" customWidth="1"/>
    <col min="6135" max="6135" width="15.5703125" style="15" customWidth="1"/>
    <col min="6136" max="6136" width="17.28515625" style="15" customWidth="1"/>
    <col min="6137" max="6137" width="12.85546875" style="15" customWidth="1"/>
    <col min="6138" max="6138" width="18.42578125" style="15" customWidth="1"/>
    <col min="6139" max="6389" width="9.140625" style="15"/>
    <col min="6390" max="6390" width="39" style="15" customWidth="1"/>
    <col min="6391" max="6391" width="15.5703125" style="15" customWidth="1"/>
    <col min="6392" max="6392" width="17.28515625" style="15" customWidth="1"/>
    <col min="6393" max="6393" width="12.85546875" style="15" customWidth="1"/>
    <col min="6394" max="6394" width="18.42578125" style="15" customWidth="1"/>
    <col min="6395" max="6645" width="9.140625" style="15"/>
    <col min="6646" max="6646" width="39" style="15" customWidth="1"/>
    <col min="6647" max="6647" width="15.5703125" style="15" customWidth="1"/>
    <col min="6648" max="6648" width="17.28515625" style="15" customWidth="1"/>
    <col min="6649" max="6649" width="12.85546875" style="15" customWidth="1"/>
    <col min="6650" max="6650" width="18.42578125" style="15" customWidth="1"/>
    <col min="6651" max="6901" width="9.140625" style="15"/>
    <col min="6902" max="6902" width="39" style="15" customWidth="1"/>
    <col min="6903" max="6903" width="15.5703125" style="15" customWidth="1"/>
    <col min="6904" max="6904" width="17.28515625" style="15" customWidth="1"/>
    <col min="6905" max="6905" width="12.85546875" style="15" customWidth="1"/>
    <col min="6906" max="6906" width="18.42578125" style="15" customWidth="1"/>
    <col min="6907" max="7157" width="9.140625" style="15"/>
    <col min="7158" max="7158" width="39" style="15" customWidth="1"/>
    <col min="7159" max="7159" width="15.5703125" style="15" customWidth="1"/>
    <col min="7160" max="7160" width="17.28515625" style="15" customWidth="1"/>
    <col min="7161" max="7161" width="12.85546875" style="15" customWidth="1"/>
    <col min="7162" max="7162" width="18.42578125" style="15" customWidth="1"/>
    <col min="7163" max="7413" width="9.140625" style="15"/>
    <col min="7414" max="7414" width="39" style="15" customWidth="1"/>
    <col min="7415" max="7415" width="15.5703125" style="15" customWidth="1"/>
    <col min="7416" max="7416" width="17.28515625" style="15" customWidth="1"/>
    <col min="7417" max="7417" width="12.85546875" style="15" customWidth="1"/>
    <col min="7418" max="7418" width="18.42578125" style="15" customWidth="1"/>
    <col min="7419" max="7669" width="9.140625" style="15"/>
    <col min="7670" max="7670" width="39" style="15" customWidth="1"/>
    <col min="7671" max="7671" width="15.5703125" style="15" customWidth="1"/>
    <col min="7672" max="7672" width="17.28515625" style="15" customWidth="1"/>
    <col min="7673" max="7673" width="12.85546875" style="15" customWidth="1"/>
    <col min="7674" max="7674" width="18.42578125" style="15" customWidth="1"/>
    <col min="7675" max="7925" width="9.140625" style="15"/>
    <col min="7926" max="7926" width="39" style="15" customWidth="1"/>
    <col min="7927" max="7927" width="15.5703125" style="15" customWidth="1"/>
    <col min="7928" max="7928" width="17.28515625" style="15" customWidth="1"/>
    <col min="7929" max="7929" width="12.85546875" style="15" customWidth="1"/>
    <col min="7930" max="7930" width="18.42578125" style="15" customWidth="1"/>
    <col min="7931" max="8181" width="9.140625" style="15"/>
    <col min="8182" max="8182" width="39" style="15" customWidth="1"/>
    <col min="8183" max="8183" width="15.5703125" style="15" customWidth="1"/>
    <col min="8184" max="8184" width="17.28515625" style="15" customWidth="1"/>
    <col min="8185" max="8185" width="12.85546875" style="15" customWidth="1"/>
    <col min="8186" max="8186" width="18.42578125" style="15" customWidth="1"/>
    <col min="8187" max="8437" width="9.140625" style="15"/>
    <col min="8438" max="8438" width="39" style="15" customWidth="1"/>
    <col min="8439" max="8439" width="15.5703125" style="15" customWidth="1"/>
    <col min="8440" max="8440" width="17.28515625" style="15" customWidth="1"/>
    <col min="8441" max="8441" width="12.85546875" style="15" customWidth="1"/>
    <col min="8442" max="8442" width="18.42578125" style="15" customWidth="1"/>
    <col min="8443" max="8693" width="9.140625" style="15"/>
    <col min="8694" max="8694" width="39" style="15" customWidth="1"/>
    <col min="8695" max="8695" width="15.5703125" style="15" customWidth="1"/>
    <col min="8696" max="8696" width="17.28515625" style="15" customWidth="1"/>
    <col min="8697" max="8697" width="12.85546875" style="15" customWidth="1"/>
    <col min="8698" max="8698" width="18.42578125" style="15" customWidth="1"/>
    <col min="8699" max="8949" width="9.140625" style="15"/>
    <col min="8950" max="8950" width="39" style="15" customWidth="1"/>
    <col min="8951" max="8951" width="15.5703125" style="15" customWidth="1"/>
    <col min="8952" max="8952" width="17.28515625" style="15" customWidth="1"/>
    <col min="8953" max="8953" width="12.85546875" style="15" customWidth="1"/>
    <col min="8954" max="8954" width="18.42578125" style="15" customWidth="1"/>
    <col min="8955" max="9205" width="9.140625" style="15"/>
    <col min="9206" max="9206" width="39" style="15" customWidth="1"/>
    <col min="9207" max="9207" width="15.5703125" style="15" customWidth="1"/>
    <col min="9208" max="9208" width="17.28515625" style="15" customWidth="1"/>
    <col min="9209" max="9209" width="12.85546875" style="15" customWidth="1"/>
    <col min="9210" max="9210" width="18.42578125" style="15" customWidth="1"/>
    <col min="9211" max="9461" width="9.140625" style="15"/>
    <col min="9462" max="9462" width="39" style="15" customWidth="1"/>
    <col min="9463" max="9463" width="15.5703125" style="15" customWidth="1"/>
    <col min="9464" max="9464" width="17.28515625" style="15" customWidth="1"/>
    <col min="9465" max="9465" width="12.85546875" style="15" customWidth="1"/>
    <col min="9466" max="9466" width="18.42578125" style="15" customWidth="1"/>
    <col min="9467" max="9717" width="9.140625" style="15"/>
    <col min="9718" max="9718" width="39" style="15" customWidth="1"/>
    <col min="9719" max="9719" width="15.5703125" style="15" customWidth="1"/>
    <col min="9720" max="9720" width="17.28515625" style="15" customWidth="1"/>
    <col min="9721" max="9721" width="12.85546875" style="15" customWidth="1"/>
    <col min="9722" max="9722" width="18.42578125" style="15" customWidth="1"/>
    <col min="9723" max="9973" width="9.140625" style="15"/>
    <col min="9974" max="9974" width="39" style="15" customWidth="1"/>
    <col min="9975" max="9975" width="15.5703125" style="15" customWidth="1"/>
    <col min="9976" max="9976" width="17.28515625" style="15" customWidth="1"/>
    <col min="9977" max="9977" width="12.85546875" style="15" customWidth="1"/>
    <col min="9978" max="9978" width="18.42578125" style="15" customWidth="1"/>
    <col min="9979" max="10229" width="9.140625" style="15"/>
    <col min="10230" max="10230" width="39" style="15" customWidth="1"/>
    <col min="10231" max="10231" width="15.5703125" style="15" customWidth="1"/>
    <col min="10232" max="10232" width="17.28515625" style="15" customWidth="1"/>
    <col min="10233" max="10233" width="12.85546875" style="15" customWidth="1"/>
    <col min="10234" max="10234" width="18.42578125" style="15" customWidth="1"/>
    <col min="10235" max="10485" width="9.140625" style="15"/>
    <col min="10486" max="10486" width="39" style="15" customWidth="1"/>
    <col min="10487" max="10487" width="15.5703125" style="15" customWidth="1"/>
    <col min="10488" max="10488" width="17.28515625" style="15" customWidth="1"/>
    <col min="10489" max="10489" width="12.85546875" style="15" customWidth="1"/>
    <col min="10490" max="10490" width="18.42578125" style="15" customWidth="1"/>
    <col min="10491" max="10741" width="9.140625" style="15"/>
    <col min="10742" max="10742" width="39" style="15" customWidth="1"/>
    <col min="10743" max="10743" width="15.5703125" style="15" customWidth="1"/>
    <col min="10744" max="10744" width="17.28515625" style="15" customWidth="1"/>
    <col min="10745" max="10745" width="12.85546875" style="15" customWidth="1"/>
    <col min="10746" max="10746" width="18.42578125" style="15" customWidth="1"/>
    <col min="10747" max="10997" width="9.140625" style="15"/>
    <col min="10998" max="10998" width="39" style="15" customWidth="1"/>
    <col min="10999" max="10999" width="15.5703125" style="15" customWidth="1"/>
    <col min="11000" max="11000" width="17.28515625" style="15" customWidth="1"/>
    <col min="11001" max="11001" width="12.85546875" style="15" customWidth="1"/>
    <col min="11002" max="11002" width="18.42578125" style="15" customWidth="1"/>
    <col min="11003" max="11253" width="9.140625" style="15"/>
    <col min="11254" max="11254" width="39" style="15" customWidth="1"/>
    <col min="11255" max="11255" width="15.5703125" style="15" customWidth="1"/>
    <col min="11256" max="11256" width="17.28515625" style="15" customWidth="1"/>
    <col min="11257" max="11257" width="12.85546875" style="15" customWidth="1"/>
    <col min="11258" max="11258" width="18.42578125" style="15" customWidth="1"/>
    <col min="11259" max="11509" width="9.140625" style="15"/>
    <col min="11510" max="11510" width="39" style="15" customWidth="1"/>
    <col min="11511" max="11511" width="15.5703125" style="15" customWidth="1"/>
    <col min="11512" max="11512" width="17.28515625" style="15" customWidth="1"/>
    <col min="11513" max="11513" width="12.85546875" style="15" customWidth="1"/>
    <col min="11514" max="11514" width="18.42578125" style="15" customWidth="1"/>
    <col min="11515" max="11765" width="9.140625" style="15"/>
    <col min="11766" max="11766" width="39" style="15" customWidth="1"/>
    <col min="11767" max="11767" width="15.5703125" style="15" customWidth="1"/>
    <col min="11768" max="11768" width="17.28515625" style="15" customWidth="1"/>
    <col min="11769" max="11769" width="12.85546875" style="15" customWidth="1"/>
    <col min="11770" max="11770" width="18.42578125" style="15" customWidth="1"/>
    <col min="11771" max="12021" width="9.140625" style="15"/>
    <col min="12022" max="12022" width="39" style="15" customWidth="1"/>
    <col min="12023" max="12023" width="15.5703125" style="15" customWidth="1"/>
    <col min="12024" max="12024" width="17.28515625" style="15" customWidth="1"/>
    <col min="12025" max="12025" width="12.85546875" style="15" customWidth="1"/>
    <col min="12026" max="12026" width="18.42578125" style="15" customWidth="1"/>
    <col min="12027" max="12277" width="9.140625" style="15"/>
    <col min="12278" max="12278" width="39" style="15" customWidth="1"/>
    <col min="12279" max="12279" width="15.5703125" style="15" customWidth="1"/>
    <col min="12280" max="12280" width="17.28515625" style="15" customWidth="1"/>
    <col min="12281" max="12281" width="12.85546875" style="15" customWidth="1"/>
    <col min="12282" max="12282" width="18.42578125" style="15" customWidth="1"/>
    <col min="12283" max="12533" width="9.140625" style="15"/>
    <col min="12534" max="12534" width="39" style="15" customWidth="1"/>
    <col min="12535" max="12535" width="15.5703125" style="15" customWidth="1"/>
    <col min="12536" max="12536" width="17.28515625" style="15" customWidth="1"/>
    <col min="12537" max="12537" width="12.85546875" style="15" customWidth="1"/>
    <col min="12538" max="12538" width="18.42578125" style="15" customWidth="1"/>
    <col min="12539" max="12789" width="9.140625" style="15"/>
    <col min="12790" max="12790" width="39" style="15" customWidth="1"/>
    <col min="12791" max="12791" width="15.5703125" style="15" customWidth="1"/>
    <col min="12792" max="12792" width="17.28515625" style="15" customWidth="1"/>
    <col min="12793" max="12793" width="12.85546875" style="15" customWidth="1"/>
    <col min="12794" max="12794" width="18.42578125" style="15" customWidth="1"/>
    <col min="12795" max="13045" width="9.140625" style="15"/>
    <col min="13046" max="13046" width="39" style="15" customWidth="1"/>
    <col min="13047" max="13047" width="15.5703125" style="15" customWidth="1"/>
    <col min="13048" max="13048" width="17.28515625" style="15" customWidth="1"/>
    <col min="13049" max="13049" width="12.85546875" style="15" customWidth="1"/>
    <col min="13050" max="13050" width="18.42578125" style="15" customWidth="1"/>
    <col min="13051" max="13301" width="9.140625" style="15"/>
    <col min="13302" max="13302" width="39" style="15" customWidth="1"/>
    <col min="13303" max="13303" width="15.5703125" style="15" customWidth="1"/>
    <col min="13304" max="13304" width="17.28515625" style="15" customWidth="1"/>
    <col min="13305" max="13305" width="12.85546875" style="15" customWidth="1"/>
    <col min="13306" max="13306" width="18.42578125" style="15" customWidth="1"/>
    <col min="13307" max="13557" width="9.140625" style="15"/>
    <col min="13558" max="13558" width="39" style="15" customWidth="1"/>
    <col min="13559" max="13559" width="15.5703125" style="15" customWidth="1"/>
    <col min="13560" max="13560" width="17.28515625" style="15" customWidth="1"/>
    <col min="13561" max="13561" width="12.85546875" style="15" customWidth="1"/>
    <col min="13562" max="13562" width="18.42578125" style="15" customWidth="1"/>
    <col min="13563" max="13813" width="9.140625" style="15"/>
    <col min="13814" max="13814" width="39" style="15" customWidth="1"/>
    <col min="13815" max="13815" width="15.5703125" style="15" customWidth="1"/>
    <col min="13816" max="13816" width="17.28515625" style="15" customWidth="1"/>
    <col min="13817" max="13817" width="12.85546875" style="15" customWidth="1"/>
    <col min="13818" max="13818" width="18.42578125" style="15" customWidth="1"/>
    <col min="13819" max="14069" width="9.140625" style="15"/>
    <col min="14070" max="14070" width="39" style="15" customWidth="1"/>
    <col min="14071" max="14071" width="15.5703125" style="15" customWidth="1"/>
    <col min="14072" max="14072" width="17.28515625" style="15" customWidth="1"/>
    <col min="14073" max="14073" width="12.85546875" style="15" customWidth="1"/>
    <col min="14074" max="14074" width="18.42578125" style="15" customWidth="1"/>
    <col min="14075" max="14325" width="9.140625" style="15"/>
    <col min="14326" max="14326" width="39" style="15" customWidth="1"/>
    <col min="14327" max="14327" width="15.5703125" style="15" customWidth="1"/>
    <col min="14328" max="14328" width="17.28515625" style="15" customWidth="1"/>
    <col min="14329" max="14329" width="12.85546875" style="15" customWidth="1"/>
    <col min="14330" max="14330" width="18.42578125" style="15" customWidth="1"/>
    <col min="14331" max="14581" width="9.140625" style="15"/>
    <col min="14582" max="14582" width="39" style="15" customWidth="1"/>
    <col min="14583" max="14583" width="15.5703125" style="15" customWidth="1"/>
    <col min="14584" max="14584" width="17.28515625" style="15" customWidth="1"/>
    <col min="14585" max="14585" width="12.85546875" style="15" customWidth="1"/>
    <col min="14586" max="14586" width="18.42578125" style="15" customWidth="1"/>
    <col min="14587" max="14837" width="9.140625" style="15"/>
    <col min="14838" max="14838" width="39" style="15" customWidth="1"/>
    <col min="14839" max="14839" width="15.5703125" style="15" customWidth="1"/>
    <col min="14840" max="14840" width="17.28515625" style="15" customWidth="1"/>
    <col min="14841" max="14841" width="12.85546875" style="15" customWidth="1"/>
    <col min="14842" max="14842" width="18.42578125" style="15" customWidth="1"/>
    <col min="14843" max="15093" width="9.140625" style="15"/>
    <col min="15094" max="15094" width="39" style="15" customWidth="1"/>
    <col min="15095" max="15095" width="15.5703125" style="15" customWidth="1"/>
    <col min="15096" max="15096" width="17.28515625" style="15" customWidth="1"/>
    <col min="15097" max="15097" width="12.85546875" style="15" customWidth="1"/>
    <col min="15098" max="15098" width="18.42578125" style="15" customWidth="1"/>
    <col min="15099" max="15349" width="9.140625" style="15"/>
    <col min="15350" max="15350" width="39" style="15" customWidth="1"/>
    <col min="15351" max="15351" width="15.5703125" style="15" customWidth="1"/>
    <col min="15352" max="15352" width="17.28515625" style="15" customWidth="1"/>
    <col min="15353" max="15353" width="12.85546875" style="15" customWidth="1"/>
    <col min="15354" max="15354" width="18.42578125" style="15" customWidth="1"/>
    <col min="15355" max="15605" width="9.140625" style="15"/>
    <col min="15606" max="15606" width="39" style="15" customWidth="1"/>
    <col min="15607" max="15607" width="15.5703125" style="15" customWidth="1"/>
    <col min="15608" max="15608" width="17.28515625" style="15" customWidth="1"/>
    <col min="15609" max="15609" width="12.85546875" style="15" customWidth="1"/>
    <col min="15610" max="15610" width="18.42578125" style="15" customWidth="1"/>
    <col min="15611" max="15861" width="9.140625" style="15"/>
    <col min="15862" max="15862" width="39" style="15" customWidth="1"/>
    <col min="15863" max="15863" width="15.5703125" style="15" customWidth="1"/>
    <col min="15864" max="15864" width="17.28515625" style="15" customWidth="1"/>
    <col min="15865" max="15865" width="12.85546875" style="15" customWidth="1"/>
    <col min="15866" max="15866" width="18.42578125" style="15" customWidth="1"/>
    <col min="15867" max="16117" width="9.140625" style="15"/>
    <col min="16118" max="16118" width="39" style="15" customWidth="1"/>
    <col min="16119" max="16119" width="15.5703125" style="15" customWidth="1"/>
    <col min="16120" max="16120" width="17.28515625" style="15" customWidth="1"/>
    <col min="16121" max="16121" width="12.85546875" style="15" customWidth="1"/>
    <col min="16122" max="16122" width="18.42578125" style="15" customWidth="1"/>
    <col min="16123" max="16384" width="9.140625" style="15"/>
  </cols>
  <sheetData>
    <row r="1" spans="1:15" x14ac:dyDescent="0.2">
      <c r="A1" s="11"/>
      <c r="B1" s="23"/>
      <c r="C1" s="23"/>
    </row>
    <row r="2" spans="1:15" x14ac:dyDescent="0.2">
      <c r="A2" s="18" t="s">
        <v>0</v>
      </c>
      <c r="C2" s="23"/>
    </row>
    <row r="3" spans="1:15" x14ac:dyDescent="0.2">
      <c r="A3" s="18"/>
      <c r="C3" s="23"/>
    </row>
    <row r="4" spans="1:15" x14ac:dyDescent="0.2">
      <c r="A4" s="18" t="s">
        <v>34</v>
      </c>
      <c r="C4" s="23"/>
    </row>
    <row r="5" spans="1:15" x14ac:dyDescent="0.2">
      <c r="A5" s="35" t="s">
        <v>64</v>
      </c>
      <c r="C5" s="23"/>
    </row>
    <row r="6" spans="1:15" ht="13.5" x14ac:dyDescent="0.2">
      <c r="A6" s="21" t="s">
        <v>2</v>
      </c>
      <c r="C6" s="23"/>
    </row>
    <row r="7" spans="1:15" ht="13.5" x14ac:dyDescent="0.2">
      <c r="A7" s="21" t="s">
        <v>3</v>
      </c>
      <c r="B7" s="23"/>
      <c r="C7" s="23"/>
    </row>
    <row r="9" spans="1:15" ht="25.5" x14ac:dyDescent="0.2">
      <c r="B9" s="22" t="s">
        <v>65</v>
      </c>
      <c r="C9" s="22" t="s">
        <v>65</v>
      </c>
      <c r="D9" s="45" t="s">
        <v>66</v>
      </c>
      <c r="E9" s="45" t="s">
        <v>67</v>
      </c>
    </row>
    <row r="10" spans="1:15" ht="23.25" customHeight="1" x14ac:dyDescent="0.2">
      <c r="A10" s="36"/>
      <c r="B10" s="22" t="s">
        <v>63</v>
      </c>
      <c r="C10" s="5" t="s">
        <v>59</v>
      </c>
      <c r="D10" s="45"/>
      <c r="E10" s="45"/>
    </row>
    <row r="11" spans="1:15" x14ac:dyDescent="0.2">
      <c r="A11" s="36"/>
      <c r="B11" s="22"/>
      <c r="C11" s="5"/>
    </row>
    <row r="12" spans="1:15" x14ac:dyDescent="0.2">
      <c r="A12" s="1" t="s">
        <v>35</v>
      </c>
      <c r="B12" s="25">
        <v>41735205</v>
      </c>
      <c r="C12" s="6">
        <v>34075104</v>
      </c>
      <c r="D12" s="25">
        <v>11426009</v>
      </c>
      <c r="E12" s="6">
        <v>9415123</v>
      </c>
      <c r="H12" s="20"/>
      <c r="I12" s="20"/>
      <c r="K12" s="26"/>
      <c r="L12" s="26"/>
      <c r="M12" s="26"/>
      <c r="N12" s="26"/>
      <c r="O12" s="26"/>
    </row>
    <row r="13" spans="1:15" ht="13.5" thickBot="1" x14ac:dyDescent="0.25">
      <c r="A13" s="1" t="s">
        <v>36</v>
      </c>
      <c r="B13" s="7">
        <v>-20087887</v>
      </c>
      <c r="C13" s="7">
        <v>-14735139</v>
      </c>
      <c r="D13" s="7">
        <v>-5403822</v>
      </c>
      <c r="E13" s="7">
        <v>-4214728</v>
      </c>
      <c r="H13" s="20"/>
      <c r="I13" s="20"/>
      <c r="K13" s="26"/>
      <c r="L13" s="26"/>
      <c r="M13" s="26"/>
      <c r="N13" s="26"/>
      <c r="O13" s="26"/>
    </row>
    <row r="14" spans="1:15" ht="28.5" x14ac:dyDescent="0.2">
      <c r="A14" s="37" t="s">
        <v>37</v>
      </c>
      <c r="B14" s="29">
        <v>21647318</v>
      </c>
      <c r="C14" s="8">
        <v>19339965</v>
      </c>
      <c r="D14" s="29">
        <v>6022187</v>
      </c>
      <c r="E14" s="8">
        <v>5200395</v>
      </c>
      <c r="H14" s="20"/>
      <c r="I14" s="20"/>
      <c r="K14" s="26"/>
      <c r="L14" s="26"/>
      <c r="M14" s="26"/>
      <c r="N14" s="26"/>
      <c r="O14" s="26"/>
    </row>
    <row r="15" spans="1:15" ht="13.5" thickBot="1" x14ac:dyDescent="0.25">
      <c r="A15" s="1" t="s">
        <v>38</v>
      </c>
      <c r="B15" s="7">
        <v>-2442836</v>
      </c>
      <c r="C15" s="38">
        <v>-2315472</v>
      </c>
      <c r="D15" s="7">
        <v>-761178</v>
      </c>
      <c r="E15" s="38">
        <v>-1585822</v>
      </c>
      <c r="H15" s="20"/>
      <c r="I15" s="20"/>
      <c r="K15" s="26"/>
      <c r="L15" s="26"/>
      <c r="M15" s="26"/>
      <c r="N15" s="26"/>
      <c r="O15" s="26"/>
    </row>
    <row r="16" spans="1:15" ht="13.5" thickBot="1" x14ac:dyDescent="0.25">
      <c r="A16" s="11" t="s">
        <v>39</v>
      </c>
      <c r="B16" s="39">
        <v>19204482</v>
      </c>
      <c r="C16" s="40">
        <v>17024493</v>
      </c>
      <c r="D16" s="39">
        <v>5261009</v>
      </c>
      <c r="E16" s="40">
        <v>3614573</v>
      </c>
      <c r="H16" s="20"/>
      <c r="I16" s="20"/>
      <c r="K16" s="26"/>
      <c r="L16" s="26"/>
      <c r="M16" s="26"/>
      <c r="N16" s="26"/>
      <c r="O16" s="26"/>
    </row>
    <row r="17" spans="1:15" x14ac:dyDescent="0.2">
      <c r="A17" s="1"/>
      <c r="B17" s="25"/>
      <c r="C17" s="26"/>
      <c r="D17" s="25"/>
      <c r="E17" s="26"/>
      <c r="H17" s="20"/>
      <c r="I17" s="20"/>
      <c r="K17" s="26"/>
      <c r="L17" s="26"/>
      <c r="M17" s="26"/>
      <c r="N17" s="26"/>
      <c r="O17" s="26"/>
    </row>
    <row r="18" spans="1:15" x14ac:dyDescent="0.2">
      <c r="A18" s="1" t="s">
        <v>40</v>
      </c>
      <c r="B18" s="25">
        <v>2338250</v>
      </c>
      <c r="C18" s="9">
        <v>4293161</v>
      </c>
      <c r="D18" s="25">
        <v>634954</v>
      </c>
      <c r="E18" s="9">
        <v>1793827</v>
      </c>
      <c r="H18" s="20"/>
      <c r="I18" s="20"/>
      <c r="K18" s="26"/>
      <c r="L18" s="26"/>
      <c r="M18" s="26"/>
      <c r="N18" s="26"/>
      <c r="O18" s="26"/>
    </row>
    <row r="19" spans="1:15" ht="13.5" thickBot="1" x14ac:dyDescent="0.25">
      <c r="A19" s="1" t="s">
        <v>41</v>
      </c>
      <c r="B19" s="7">
        <v>-1962544</v>
      </c>
      <c r="C19" s="10">
        <v>-1789948</v>
      </c>
      <c r="D19" s="7">
        <v>-501241</v>
      </c>
      <c r="E19" s="10">
        <v>-472780</v>
      </c>
      <c r="H19" s="20"/>
      <c r="I19" s="20"/>
      <c r="K19" s="26"/>
      <c r="L19" s="26"/>
      <c r="M19" s="26"/>
      <c r="N19" s="26"/>
      <c r="O19" s="26"/>
    </row>
    <row r="20" spans="1:15" ht="13.5" thickBot="1" x14ac:dyDescent="0.25">
      <c r="A20" s="11" t="s">
        <v>42</v>
      </c>
      <c r="B20" s="39">
        <v>375706</v>
      </c>
      <c r="C20" s="41">
        <v>2503213</v>
      </c>
      <c r="D20" s="39">
        <v>133713</v>
      </c>
      <c r="E20" s="41">
        <v>1321047</v>
      </c>
      <c r="H20" s="20"/>
      <c r="I20" s="20"/>
      <c r="K20" s="26"/>
      <c r="L20" s="26"/>
      <c r="M20" s="26"/>
      <c r="N20" s="26"/>
      <c r="O20" s="26"/>
    </row>
    <row r="21" spans="1:15" x14ac:dyDescent="0.2">
      <c r="A21" s="1"/>
      <c r="B21" s="25"/>
      <c r="C21" s="26"/>
      <c r="D21" s="25"/>
      <c r="E21" s="26"/>
      <c r="H21" s="20"/>
      <c r="I21" s="20"/>
      <c r="K21" s="26"/>
      <c r="L21" s="26"/>
      <c r="M21" s="26"/>
      <c r="N21" s="26"/>
      <c r="O21" s="26"/>
    </row>
    <row r="22" spans="1:15" ht="51" x14ac:dyDescent="0.2">
      <c r="A22" s="1" t="s">
        <v>43</v>
      </c>
      <c r="B22" s="42">
        <v>-1217290</v>
      </c>
      <c r="C22" s="42">
        <v>-748706</v>
      </c>
      <c r="D22" s="42">
        <v>-77249</v>
      </c>
      <c r="E22" s="42">
        <v>-432316</v>
      </c>
      <c r="H22" s="20"/>
      <c r="I22" s="20"/>
      <c r="K22" s="26"/>
      <c r="L22" s="26"/>
      <c r="M22" s="26"/>
      <c r="N22" s="26"/>
      <c r="O22" s="26"/>
    </row>
    <row r="23" spans="1:15" ht="51" x14ac:dyDescent="0.2">
      <c r="A23" s="1" t="s">
        <v>44</v>
      </c>
      <c r="B23" s="42">
        <v>1181221</v>
      </c>
      <c r="C23" s="26">
        <v>842826</v>
      </c>
      <c r="D23" s="42">
        <v>146164</v>
      </c>
      <c r="E23" s="26">
        <v>443299</v>
      </c>
      <c r="H23" s="20"/>
      <c r="I23" s="22"/>
      <c r="K23" s="26"/>
      <c r="L23" s="26"/>
      <c r="M23" s="26"/>
      <c r="N23" s="26"/>
      <c r="O23" s="26"/>
    </row>
    <row r="24" spans="1:15" ht="25.5" x14ac:dyDescent="0.2">
      <c r="A24" s="1" t="s">
        <v>45</v>
      </c>
      <c r="B24" s="25">
        <v>5143689</v>
      </c>
      <c r="C24" s="26">
        <v>4129820</v>
      </c>
      <c r="D24" s="25">
        <v>933705</v>
      </c>
      <c r="E24" s="26">
        <v>1219122</v>
      </c>
      <c r="H24" s="20"/>
      <c r="I24" s="20"/>
      <c r="K24" s="26"/>
      <c r="L24" s="26"/>
      <c r="M24" s="26"/>
      <c r="N24" s="26"/>
      <c r="O24" s="26"/>
    </row>
    <row r="25" spans="1:15" ht="13.5" thickBot="1" x14ac:dyDescent="0.25">
      <c r="A25" s="1" t="s">
        <v>46</v>
      </c>
      <c r="B25" s="7">
        <v>135186</v>
      </c>
      <c r="C25" s="38">
        <v>85986</v>
      </c>
      <c r="D25" s="7">
        <v>31520</v>
      </c>
      <c r="E25" s="38">
        <v>48066</v>
      </c>
      <c r="H25" s="20"/>
      <c r="I25" s="20"/>
      <c r="K25" s="26"/>
      <c r="L25" s="26"/>
      <c r="M25" s="26"/>
      <c r="N25" s="26"/>
      <c r="O25" s="26"/>
    </row>
    <row r="26" spans="1:15" ht="13.5" thickBot="1" x14ac:dyDescent="0.25">
      <c r="A26" s="11" t="s">
        <v>47</v>
      </c>
      <c r="B26" s="39">
        <v>5242806</v>
      </c>
      <c r="C26" s="41">
        <v>4309926</v>
      </c>
      <c r="D26" s="39">
        <v>1034140</v>
      </c>
      <c r="E26" s="41">
        <v>1278171</v>
      </c>
      <c r="H26" s="20"/>
      <c r="I26" s="20"/>
      <c r="K26" s="26"/>
      <c r="L26" s="26"/>
      <c r="M26" s="26"/>
      <c r="N26" s="26"/>
      <c r="O26" s="26"/>
    </row>
    <row r="27" spans="1:15" x14ac:dyDescent="0.2">
      <c r="A27" s="11"/>
      <c r="B27" s="25"/>
      <c r="C27" s="26"/>
      <c r="D27" s="25"/>
      <c r="E27" s="26"/>
      <c r="K27" s="26"/>
      <c r="L27" s="26"/>
      <c r="M27" s="26"/>
      <c r="N27" s="26"/>
      <c r="O27" s="26"/>
    </row>
    <row r="28" spans="1:15" x14ac:dyDescent="0.2">
      <c r="A28" s="1" t="s">
        <v>48</v>
      </c>
      <c r="B28" s="25">
        <v>-8371479</v>
      </c>
      <c r="C28" s="43">
        <v>-8182349</v>
      </c>
      <c r="D28" s="25">
        <v>-2225163</v>
      </c>
      <c r="E28" s="43">
        <v>-2597368</v>
      </c>
      <c r="H28" s="20"/>
      <c r="I28" s="20"/>
      <c r="K28" s="26"/>
      <c r="L28" s="26"/>
      <c r="M28" s="26"/>
      <c r="N28" s="26"/>
      <c r="O28" s="26"/>
    </row>
    <row r="29" spans="1:15" ht="26.25" thickBot="1" x14ac:dyDescent="0.25">
      <c r="A29" s="1" t="s">
        <v>49</v>
      </c>
      <c r="B29" s="7">
        <v>-82009</v>
      </c>
      <c r="C29" s="38">
        <v>-134218</v>
      </c>
      <c r="D29" s="7">
        <v>77220</v>
      </c>
      <c r="E29" s="38">
        <v>-13966</v>
      </c>
      <c r="H29" s="20"/>
      <c r="I29" s="20"/>
      <c r="K29" s="26"/>
      <c r="L29" s="26"/>
      <c r="M29" s="26"/>
      <c r="N29" s="26"/>
      <c r="O29" s="26"/>
    </row>
    <row r="30" spans="1:15" ht="13.5" thickBot="1" x14ac:dyDescent="0.25">
      <c r="A30" s="11" t="s">
        <v>50</v>
      </c>
      <c r="B30" s="39">
        <v>-8453488</v>
      </c>
      <c r="C30" s="41">
        <v>-8316567</v>
      </c>
      <c r="D30" s="39">
        <v>-2147943</v>
      </c>
      <c r="E30" s="41">
        <v>-2611334</v>
      </c>
      <c r="H30" s="20"/>
      <c r="I30" s="20"/>
      <c r="K30" s="26"/>
      <c r="L30" s="26"/>
      <c r="M30" s="26"/>
      <c r="N30" s="26"/>
      <c r="O30" s="26"/>
    </row>
    <row r="31" spans="1:15" x14ac:dyDescent="0.2">
      <c r="A31" s="11"/>
      <c r="B31" s="25"/>
      <c r="C31" s="26"/>
      <c r="D31" s="25"/>
      <c r="E31" s="26"/>
      <c r="K31" s="26"/>
      <c r="L31" s="26"/>
      <c r="M31" s="26"/>
      <c r="N31" s="26"/>
      <c r="O31" s="26"/>
    </row>
    <row r="32" spans="1:15" x14ac:dyDescent="0.2">
      <c r="A32" s="11" t="s">
        <v>51</v>
      </c>
      <c r="B32" s="29">
        <v>16369506</v>
      </c>
      <c r="C32" s="19">
        <v>15521065</v>
      </c>
      <c r="D32" s="29">
        <v>4280919</v>
      </c>
      <c r="E32" s="19">
        <v>3602457</v>
      </c>
      <c r="H32" s="20"/>
      <c r="I32" s="20"/>
      <c r="K32" s="26"/>
      <c r="L32" s="26"/>
      <c r="M32" s="26"/>
      <c r="N32" s="26"/>
      <c r="O32" s="26"/>
    </row>
    <row r="33" spans="1:15" ht="13.5" thickBot="1" x14ac:dyDescent="0.25">
      <c r="A33" s="1" t="s">
        <v>52</v>
      </c>
      <c r="B33" s="7">
        <v>-567011</v>
      </c>
      <c r="C33" s="10">
        <v>-1165395</v>
      </c>
      <c r="D33" s="7">
        <v>-118143</v>
      </c>
      <c r="E33" s="10">
        <v>-149890</v>
      </c>
      <c r="H33" s="20"/>
      <c r="I33" s="20"/>
      <c r="K33" s="26"/>
      <c r="L33" s="26"/>
      <c r="M33" s="26"/>
      <c r="N33" s="26"/>
      <c r="O33" s="26"/>
    </row>
    <row r="34" spans="1:15" ht="13.5" thickBot="1" x14ac:dyDescent="0.25">
      <c r="A34" s="11" t="s">
        <v>53</v>
      </c>
      <c r="B34" s="28">
        <v>15802495</v>
      </c>
      <c r="C34" s="28">
        <v>14355670</v>
      </c>
      <c r="D34" s="28">
        <v>4162776</v>
      </c>
      <c r="E34" s="28">
        <v>3452567</v>
      </c>
      <c r="H34" s="20"/>
      <c r="I34" s="20"/>
      <c r="K34" s="26"/>
      <c r="L34" s="26"/>
      <c r="M34" s="26"/>
      <c r="N34" s="26"/>
      <c r="O34" s="26"/>
    </row>
    <row r="35" spans="1:15" ht="13.5" thickTop="1" x14ac:dyDescent="0.2">
      <c r="A35" s="11"/>
      <c r="B35" s="31"/>
      <c r="C35" s="31"/>
    </row>
    <row r="36" spans="1:15" x14ac:dyDescent="0.2">
      <c r="A36" s="11"/>
      <c r="B36" s="31"/>
      <c r="C36" s="31"/>
    </row>
    <row r="37" spans="1:15" x14ac:dyDescent="0.2">
      <c r="A37" s="1"/>
      <c r="B37" s="32"/>
    </row>
    <row r="38" spans="1:15" s="2" customFormat="1" x14ac:dyDescent="0.25">
      <c r="A38" s="16" t="s">
        <v>57</v>
      </c>
      <c r="B38" s="16"/>
      <c r="C38" s="17" t="s">
        <v>54</v>
      </c>
    </row>
    <row r="39" spans="1:15" s="11" customFormat="1" x14ac:dyDescent="0.25">
      <c r="A39" s="3"/>
      <c r="B39" s="3"/>
      <c r="C39" s="4"/>
    </row>
    <row r="40" spans="1:15" x14ac:dyDescent="0.2">
      <c r="A40" s="16" t="s">
        <v>58</v>
      </c>
      <c r="B40" s="16"/>
      <c r="C40" s="17" t="s">
        <v>55</v>
      </c>
    </row>
    <row r="41" spans="1:15" x14ac:dyDescent="0.2">
      <c r="C41" s="34"/>
    </row>
  </sheetData>
  <mergeCells count="2"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2020-10-16T11:13:53Z</cp:lastPrinted>
  <dcterms:created xsi:type="dcterms:W3CDTF">2019-07-10T04:56:56Z</dcterms:created>
  <dcterms:modified xsi:type="dcterms:W3CDTF">2021-01-15T09:50:28Z</dcterms:modified>
</cp:coreProperties>
</file>