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год\"/>
    </mc:Choice>
  </mc:AlternateContent>
  <bookViews>
    <workbookView xWindow="0" yWindow="0" windowWidth="25200" windowHeight="10785"/>
  </bookViews>
  <sheets>
    <sheet name="ф1,ф2" sheetId="1" r:id="rId1"/>
  </sheets>
  <definedNames>
    <definedName name="_xlnm.Print_Area" localSheetId="0">'ф1,ф2'!$A$1:$C$79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<sst xmlns="http://schemas.openxmlformats.org/spreadsheetml/2006/main" count="74" uniqueCount="66">
  <si>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</si>
  <si>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</si>
  <si>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</si>
  <si>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</si>
  <si>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</si>
  <si>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</si>
  <si>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</si>
  <si>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Клиенттерге займдар</t>
  </si>
  <si>
    <t>Құжатталған есептер бойынша дебиторлар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</si>
  <si>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</si>
  <si>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</si>
  <si>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</si>
  <si>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</si>
  <si>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</si>
  <si>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</si>
  <si>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</si>
  <si>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</si>
  <si>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</si>
  <si>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Клиенттердің ағымдық шоттары мен депозиттері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</si>
  <si>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</si>
  <si>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</si>
  <si>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</si>
  <si>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</si>
  <si>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</si>
  <si>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</si>
  <si>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</si>
  <si>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</si>
  <si>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</si>
  <si>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</si>
  <si>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</si>
  <si>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</si>
  <si>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</si>
  <si>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</si>
  <si>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</si>
  <si>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</si>
  <si>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</si>
  <si>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</si>
  <si>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</si>
  <si>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</si>
  <si>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</si>
  <si>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</si>
  <si>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</si>
  <si>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</si>
  <si>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</si>
  <si>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</si>
  <si>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</si>
  <si>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</si>
  <si>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</si>
  <si>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</si>
  <si>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</si>
  <si>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</si>
  <si>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</si>
  <si>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</si>
  <si>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</si>
  <si>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2023</t>
  </si>
  <si>
    <t>Пайда немесе шығын арқылы әділ құны бойынша бағаланатын қаржы активтері</t>
  </si>
  <si>
    <t>Басқа жиынтық кіріс арқылы әділ құны бойынша ескерілетін бағалы қағаздар</t>
  </si>
  <si>
    <t>Амортизацияланған құны бойынша есепке алынатын бағалы қағаздар</t>
  </si>
  <si>
    <t>«Репо» операциялары бойынша кредиторлық берешек</t>
  </si>
  <si>
    <t>Шартты міндеттемелер бойынша провизиялар</t>
  </si>
  <si>
    <t>Бөлінбеген пайда және басқа резервтер</t>
  </si>
  <si>
    <t>2024 ЖЫЛҒЫ 31 ЖЕЛТОҚСАНДАҒЫ ЖАҒДАЙЫ БОЙЫНША</t>
  </si>
  <si>
    <t>30 желтоқсан 2024</t>
  </si>
  <si>
    <t>2024 ЖЫЛДЫҢ 31 ЖЕЛТОҚСАНЫНДА АЯҚТАЛҒАН КЕЗЕҢ ҮШІН</t>
  </si>
  <si>
    <t>2024 жылғы 31 желтоқсанда</t>
  </si>
  <si>
    <t>2023 жылғы 31 желтоқсанда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</si>
</sst>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16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/>
    <xf numFmtId="3" fontId="12" fillId="0" borderId="0" xfId="0" applyNumberFormat="1" applyFont="1" applyFill="1" applyAlignment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</cellXfs>
  <cellStyles count="5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abSelected="1" zoomScaleNormal="100" zoomScaleSheetLayoutView="115" workbookViewId="0">
      <selection activeCell="F51" sqref="F51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52</v>
      </c>
    </row>
    <row r="4" spans="1:3" x14ac:dyDescent="0.25">
      <c r="A4" s="3" t="s">
        <v>61</v>
      </c>
    </row>
    <row r="5" spans="1:3" x14ac:dyDescent="0.25">
      <c r="A5" s="4" t="s">
        <v>1</v>
      </c>
    </row>
    <row r="6" spans="1:3" x14ac:dyDescent="0.25">
      <c r="A6" s="4" t="s">
        <v>2</v>
      </c>
    </row>
    <row r="7" spans="1:3" ht="8.25" customHeight="1" x14ac:dyDescent="0.25"/>
    <row r="8" spans="1:3" ht="24" x14ac:dyDescent="0.25">
      <c r="B8" s="5" t="s">
        <v>62</v>
      </c>
      <c r="C8" s="5" t="s">
        <v>54</v>
      </c>
    </row>
    <row r="9" spans="1:3" x14ac:dyDescent="0.25">
      <c r="A9" s="6"/>
      <c r="B9" s="5"/>
      <c r="C9" s="5"/>
    </row>
    <row r="10" spans="1:3" x14ac:dyDescent="0.25">
      <c r="A10" s="7" t="s">
        <v>3</v>
      </c>
      <c r="B10" s="8"/>
      <c r="C10" s="8"/>
    </row>
    <row r="11" spans="1:3" x14ac:dyDescent="0.25">
      <c r="A11" s="9" t="s">
        <v>4</v>
      </c>
      <c r="B11" s="20">
        <v>78495326.599999994</v>
      </c>
      <c r="C11" s="21">
        <v>121308225.08</v>
      </c>
    </row>
    <row r="12" spans="1:3" ht="24" x14ac:dyDescent="0.25">
      <c r="A12" s="9" t="s">
        <v>5</v>
      </c>
      <c r="B12" s="20">
        <v>18479557.710000005</v>
      </c>
      <c r="C12" s="21">
        <v>15695986.92</v>
      </c>
    </row>
    <row r="13" spans="1:3" x14ac:dyDescent="0.25">
      <c r="A13" s="9" t="s">
        <v>6</v>
      </c>
      <c r="B13" s="20">
        <v>32122645.07</v>
      </c>
      <c r="C13" s="21">
        <v>23276265</v>
      </c>
    </row>
    <row r="14" spans="1:3" ht="24" x14ac:dyDescent="0.25">
      <c r="A14" s="9" t="s">
        <v>55</v>
      </c>
      <c r="B14" s="20">
        <v>28410.62</v>
      </c>
      <c r="C14" s="21">
        <v>11081</v>
      </c>
    </row>
    <row r="15" spans="1:3" x14ac:dyDescent="0.25">
      <c r="A15" s="9" t="s">
        <v>7</v>
      </c>
      <c r="B15" s="20">
        <v>525317979.51999998</v>
      </c>
      <c r="C15" s="21">
        <v>382934004</v>
      </c>
    </row>
    <row r="16" spans="1:3" x14ac:dyDescent="0.25">
      <c r="A16" s="9" t="s">
        <v>8</v>
      </c>
      <c r="B16" s="21">
        <v>2646093.39</v>
      </c>
      <c r="C16" s="21">
        <v>3156859</v>
      </c>
    </row>
    <row r="17" spans="1:3" ht="24" x14ac:dyDescent="0.25">
      <c r="A17" s="9" t="s">
        <v>56</v>
      </c>
      <c r="B17" s="20">
        <v>242233341.28</v>
      </c>
      <c r="C17" s="21">
        <v>181798375</v>
      </c>
    </row>
    <row r="18" spans="1:3" ht="24" x14ac:dyDescent="0.25">
      <c r="A18" s="9" t="s">
        <v>57</v>
      </c>
      <c r="B18" s="20">
        <v>88096445.709999993</v>
      </c>
      <c r="C18" s="21">
        <v>147251408</v>
      </c>
    </row>
    <row r="19" spans="1:3" x14ac:dyDescent="0.25">
      <c r="A19" s="9" t="s">
        <v>9</v>
      </c>
      <c r="B19" s="20">
        <v>453508.77</v>
      </c>
      <c r="C19" s="21">
        <v>1046970</v>
      </c>
    </row>
    <row r="20" spans="1:3" x14ac:dyDescent="0.25">
      <c r="A20" s="9" t="s">
        <v>10</v>
      </c>
      <c r="B20" s="20">
        <v>836131.83</v>
      </c>
      <c r="C20" s="21">
        <v>683066</v>
      </c>
    </row>
    <row r="21" spans="1:3" x14ac:dyDescent="0.25">
      <c r="A21" s="9" t="s">
        <v>11</v>
      </c>
      <c r="B21" s="20">
        <v>7602777.9800000004</v>
      </c>
      <c r="C21" s="21">
        <v>7336525</v>
      </c>
    </row>
    <row r="22" spans="1:3" x14ac:dyDescent="0.25">
      <c r="A22" s="9" t="s">
        <v>12</v>
      </c>
      <c r="B22" s="20">
        <v>1604828.64</v>
      </c>
      <c r="C22" s="21">
        <v>1595143</v>
      </c>
    </row>
    <row r="23" spans="1:3" x14ac:dyDescent="0.25">
      <c r="A23" s="9" t="s">
        <v>13</v>
      </c>
      <c r="B23" s="22">
        <v>4554899.24</v>
      </c>
      <c r="C23" s="21">
        <v>2603018</v>
      </c>
    </row>
    <row r="24" spans="1:3" ht="15.75" thickBot="1" x14ac:dyDescent="0.3">
      <c r="A24" s="7" t="s">
        <v>14</v>
      </c>
      <c r="B24" s="13">
        <f>SUM(B11:B23)</f>
        <v>1002471946.36</v>
      </c>
      <c r="C24" s="13">
        <f>SUM(C11:C23)</f>
        <v>888696926</v>
      </c>
    </row>
    <row r="25" spans="1:3" ht="15.75" thickTop="1" x14ac:dyDescent="0.25">
      <c r="A25" s="7"/>
      <c r="B25" s="10"/>
      <c r="C25" s="10"/>
    </row>
    <row r="26" spans="1:3" x14ac:dyDescent="0.25">
      <c r="A26" s="7" t="s">
        <v>15</v>
      </c>
      <c r="B26" s="10"/>
      <c r="C26" s="10"/>
    </row>
    <row r="27" spans="1:3" ht="24" x14ac:dyDescent="0.25">
      <c r="A27" s="9" t="s">
        <v>16</v>
      </c>
      <c r="B27" s="21">
        <v>81577.88</v>
      </c>
      <c r="C27" s="21">
        <v>8280</v>
      </c>
    </row>
    <row r="28" spans="1:3" x14ac:dyDescent="0.25">
      <c r="A28" s="9" t="s">
        <v>17</v>
      </c>
      <c r="B28" s="21">
        <v>6364241.5800000001</v>
      </c>
      <c r="C28" s="21">
        <v>5699611</v>
      </c>
    </row>
    <row r="29" spans="1:3" x14ac:dyDescent="0.25">
      <c r="A29" s="9" t="s">
        <v>58</v>
      </c>
      <c r="B29" s="21">
        <v>32808451.789999999</v>
      </c>
      <c r="C29" s="21">
        <v>66216338</v>
      </c>
    </row>
    <row r="30" spans="1:3" x14ac:dyDescent="0.25">
      <c r="A30" s="9" t="s">
        <v>18</v>
      </c>
      <c r="B30" s="21">
        <v>801409861.73800004</v>
      </c>
      <c r="C30" s="21">
        <v>676373946</v>
      </c>
    </row>
    <row r="31" spans="1:3" x14ac:dyDescent="0.25">
      <c r="A31" s="9" t="s">
        <v>59</v>
      </c>
      <c r="B31" s="21">
        <v>1210045.1600000001</v>
      </c>
      <c r="C31" s="21">
        <v>1129154</v>
      </c>
    </row>
    <row r="32" spans="1:3" ht="15.75" thickBot="1" x14ac:dyDescent="0.3">
      <c r="A32" s="9" t="s">
        <v>19</v>
      </c>
      <c r="B32" s="23">
        <v>22986529.282000002</v>
      </c>
      <c r="C32" s="24">
        <v>21294681</v>
      </c>
    </row>
    <row r="33" spans="1:3" ht="15.75" thickBot="1" x14ac:dyDescent="0.3">
      <c r="A33" s="7" t="s">
        <v>20</v>
      </c>
      <c r="B33" s="13">
        <f>SUM(B27:B32)</f>
        <v>864860707.42999995</v>
      </c>
      <c r="C33" s="13">
        <f>SUM(C27:C32)</f>
        <v>770722010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21</v>
      </c>
      <c r="B35" s="14"/>
      <c r="C35" s="14"/>
    </row>
    <row r="36" spans="1:3" x14ac:dyDescent="0.25">
      <c r="A36" s="7" t="s">
        <v>22</v>
      </c>
      <c r="B36" s="10"/>
      <c r="C36" s="10"/>
    </row>
    <row r="37" spans="1:3" x14ac:dyDescent="0.25">
      <c r="A37" s="9" t="s">
        <v>23</v>
      </c>
      <c r="B37" s="10">
        <v>7050000</v>
      </c>
      <c r="C37" s="10">
        <v>7050000</v>
      </c>
    </row>
    <row r="38" spans="1:3" x14ac:dyDescent="0.25">
      <c r="A38" s="9" t="s">
        <v>24</v>
      </c>
      <c r="B38" s="10">
        <v>220972.89</v>
      </c>
      <c r="C38" s="10">
        <v>220973</v>
      </c>
    </row>
    <row r="39" spans="1:3" ht="24" x14ac:dyDescent="0.25">
      <c r="A39" s="9" t="s">
        <v>53</v>
      </c>
      <c r="B39" s="10">
        <v>-4099021.06</v>
      </c>
      <c r="C39" s="10">
        <v>-1627162</v>
      </c>
    </row>
    <row r="40" spans="1:3" x14ac:dyDescent="0.25">
      <c r="A40" s="9" t="s">
        <v>60</v>
      </c>
      <c r="B40" s="10">
        <v>134439287.08000001</v>
      </c>
      <c r="C40" s="10">
        <v>112331105</v>
      </c>
    </row>
    <row r="41" spans="1:3" ht="15.75" thickBot="1" x14ac:dyDescent="0.3">
      <c r="A41" s="7" t="s">
        <v>25</v>
      </c>
      <c r="B41" s="15">
        <f>SUM(B37:B40)</f>
        <v>137611238.91000003</v>
      </c>
      <c r="C41" s="15">
        <f>SUM(C37:C40)</f>
        <v>117974916</v>
      </c>
    </row>
    <row r="42" spans="1:3" ht="15.75" thickBot="1" x14ac:dyDescent="0.3">
      <c r="A42" s="7" t="s">
        <v>26</v>
      </c>
      <c r="B42" s="13">
        <f>B33+B41</f>
        <v>1002471946.3399999</v>
      </c>
      <c r="C42" s="13">
        <f>C33+C41</f>
        <v>888696926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48</v>
      </c>
      <c r="B44" s="17"/>
      <c r="C44" s="17" t="s">
        <v>49</v>
      </c>
    </row>
    <row r="45" spans="1:3" x14ac:dyDescent="0.25">
      <c r="A45" s="7"/>
      <c r="B45" s="18"/>
      <c r="C45" s="18"/>
    </row>
    <row r="46" spans="1:3" x14ac:dyDescent="0.25">
      <c r="A46" s="7" t="s">
        <v>50</v>
      </c>
      <c r="B46" s="17"/>
      <c r="C46" s="17" t="s">
        <v>51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3" x14ac:dyDescent="0.25">
      <c r="A49" s="2"/>
      <c r="C49" s="8"/>
    </row>
    <row r="50" spans="1:3" x14ac:dyDescent="0.25">
      <c r="A50" s="3" t="s">
        <v>27</v>
      </c>
      <c r="C50" s="8"/>
    </row>
    <row r="51" spans="1:3" ht="24" x14ac:dyDescent="0.25">
      <c r="A51" s="16" t="s">
        <v>63</v>
      </c>
      <c r="C51" s="8"/>
    </row>
    <row r="52" spans="1:3" x14ac:dyDescent="0.25">
      <c r="A52" s="4" t="s">
        <v>1</v>
      </c>
      <c r="C52" s="8"/>
    </row>
    <row r="53" spans="1:3" x14ac:dyDescent="0.25">
      <c r="A53" s="4" t="s">
        <v>2</v>
      </c>
      <c r="B53" s="8"/>
      <c r="C53" s="8"/>
    </row>
    <row r="55" spans="1:3" ht="24" x14ac:dyDescent="0.25">
      <c r="B55" s="5" t="s">
        <v>64</v>
      </c>
      <c r="C55" s="5" t="s">
        <v>65</v>
      </c>
    </row>
    <row r="56" spans="1:3" x14ac:dyDescent="0.25">
      <c r="A56" s="6"/>
      <c r="B56" s="5" t="s">
        <v>28</v>
      </c>
      <c r="C56" s="5" t="s">
        <v>28</v>
      </c>
    </row>
    <row r="57" spans="1:3" x14ac:dyDescent="0.25">
      <c r="A57" s="9" t="s">
        <v>29</v>
      </c>
      <c r="B57" s="10">
        <v>107264007.02</v>
      </c>
      <c r="C57" s="10">
        <v>93949727</v>
      </c>
    </row>
    <row r="58" spans="1:3" ht="15.75" thickBot="1" x14ac:dyDescent="0.3">
      <c r="A58" s="9" t="s">
        <v>30</v>
      </c>
      <c r="B58" s="12">
        <v>-50995856.568389997</v>
      </c>
      <c r="C58" s="12">
        <v>-44022862</v>
      </c>
    </row>
    <row r="59" spans="1:3" ht="36" x14ac:dyDescent="0.25">
      <c r="A59" s="7" t="s">
        <v>31</v>
      </c>
      <c r="B59" s="14">
        <v>56268150.451609999</v>
      </c>
      <c r="C59" s="14">
        <v>49926865</v>
      </c>
    </row>
    <row r="60" spans="1:3" ht="24.75" thickBot="1" x14ac:dyDescent="0.3">
      <c r="A60" s="9" t="s">
        <v>32</v>
      </c>
      <c r="B60" s="12">
        <v>-6975645.8399999999</v>
      </c>
      <c r="C60" s="12">
        <v>-4938809</v>
      </c>
    </row>
    <row r="61" spans="1:3" ht="15.75" thickBot="1" x14ac:dyDescent="0.3">
      <c r="A61" s="7" t="s">
        <v>33</v>
      </c>
      <c r="B61" s="15">
        <v>49292504.611609995</v>
      </c>
      <c r="C61" s="15">
        <v>44988056</v>
      </c>
    </row>
    <row r="62" spans="1:3" x14ac:dyDescent="0.25">
      <c r="A62" s="9"/>
      <c r="B62" s="10"/>
      <c r="C62" s="10"/>
    </row>
    <row r="63" spans="1:3" x14ac:dyDescent="0.25">
      <c r="A63" s="9" t="s">
        <v>34</v>
      </c>
      <c r="B63" s="10">
        <v>4980948.21</v>
      </c>
      <c r="C63" s="10">
        <v>5632351</v>
      </c>
    </row>
    <row r="64" spans="1:3" ht="15.75" thickBot="1" x14ac:dyDescent="0.3">
      <c r="A64" s="9" t="s">
        <v>35</v>
      </c>
      <c r="B64" s="12">
        <v>-4232508.95</v>
      </c>
      <c r="C64" s="12">
        <v>-4977380</v>
      </c>
    </row>
    <row r="65" spans="1:3" ht="15.75" thickBot="1" x14ac:dyDescent="0.3">
      <c r="A65" s="7" t="s">
        <v>36</v>
      </c>
      <c r="B65" s="15">
        <v>748439.25999999978</v>
      </c>
      <c r="C65" s="15">
        <v>654971</v>
      </c>
    </row>
    <row r="66" spans="1:3" x14ac:dyDescent="0.25">
      <c r="A66" s="9"/>
      <c r="B66" s="10"/>
      <c r="C66" s="10"/>
    </row>
    <row r="67" spans="1:3" ht="36" x14ac:dyDescent="0.25">
      <c r="A67" s="9" t="s">
        <v>37</v>
      </c>
      <c r="B67" s="10">
        <v>-496306.38</v>
      </c>
      <c r="C67" s="10">
        <v>-736765</v>
      </c>
    </row>
    <row r="68" spans="1:3" ht="36" x14ac:dyDescent="0.25">
      <c r="A68" s="9" t="s">
        <v>38</v>
      </c>
      <c r="B68" s="11">
        <v>912121.07</v>
      </c>
      <c r="C68" s="10">
        <v>281883</v>
      </c>
    </row>
    <row r="69" spans="1:3" x14ac:dyDescent="0.25">
      <c r="A69" s="9" t="s">
        <v>39</v>
      </c>
      <c r="B69" s="10">
        <v>7651965.25</v>
      </c>
      <c r="C69" s="10">
        <v>8772927</v>
      </c>
    </row>
    <row r="70" spans="1:3" ht="15.75" thickBot="1" x14ac:dyDescent="0.3">
      <c r="A70" s="9" t="s">
        <v>40</v>
      </c>
      <c r="B70" s="12">
        <v>340568.99</v>
      </c>
      <c r="C70" s="12">
        <v>122973</v>
      </c>
    </row>
    <row r="71" spans="1:3" ht="15.75" thickBot="1" x14ac:dyDescent="0.3">
      <c r="A71" s="7" t="s">
        <v>41</v>
      </c>
      <c r="B71" s="15">
        <v>8408348.9299999997</v>
      </c>
      <c r="C71" s="15">
        <v>8441018</v>
      </c>
    </row>
    <row r="72" spans="1:3" x14ac:dyDescent="0.25">
      <c r="A72" s="7"/>
      <c r="B72" s="10"/>
      <c r="C72" s="10"/>
    </row>
    <row r="73" spans="1:3" x14ac:dyDescent="0.25">
      <c r="A73" s="9" t="s">
        <v>42</v>
      </c>
      <c r="B73" s="10">
        <v>-17396065.761610001</v>
      </c>
      <c r="C73" s="10">
        <v>-15733374</v>
      </c>
    </row>
    <row r="74" spans="1:3" x14ac:dyDescent="0.25">
      <c r="A74" s="9" t="s">
        <v>43</v>
      </c>
      <c r="B74" s="10">
        <v>2171583.88</v>
      </c>
      <c r="C74" s="10">
        <v>-2422713</v>
      </c>
    </row>
    <row r="75" spans="1:3" ht="15.75" thickBot="1" x14ac:dyDescent="0.3">
      <c r="A75" s="7" t="s">
        <v>44</v>
      </c>
      <c r="B75" s="15">
        <v>-15224481.881610002</v>
      </c>
      <c r="C75" s="15">
        <v>-18156087</v>
      </c>
    </row>
    <row r="76" spans="1:3" x14ac:dyDescent="0.25">
      <c r="A76" s="7"/>
      <c r="B76" s="10"/>
      <c r="C76" s="10"/>
    </row>
    <row r="77" spans="1:3" x14ac:dyDescent="0.25">
      <c r="A77" s="7" t="s">
        <v>45</v>
      </c>
      <c r="B77" s="14">
        <v>43224810.919999987</v>
      </c>
      <c r="C77" s="14">
        <v>35927958</v>
      </c>
    </row>
    <row r="78" spans="1:3" ht="15.75" thickBot="1" x14ac:dyDescent="0.3">
      <c r="A78" s="9" t="s">
        <v>46</v>
      </c>
      <c r="B78" s="12">
        <v>-4116612.46</v>
      </c>
      <c r="C78" s="12">
        <v>-1924248</v>
      </c>
    </row>
    <row r="79" spans="1:3" ht="15.75" thickBot="1" x14ac:dyDescent="0.3">
      <c r="A79" s="7" t="s">
        <v>47</v>
      </c>
      <c r="B79" s="13">
        <v>39108198.459999986</v>
      </c>
      <c r="C79" s="13">
        <v>34003710</v>
      </c>
    </row>
    <row r="80" spans="1:3" ht="15.75" thickTop="1" x14ac:dyDescent="0.25">
      <c r="A80" s="7"/>
      <c r="B80" s="17"/>
      <c r="C80" s="17"/>
    </row>
    <row r="81" spans="1:3" x14ac:dyDescent="0.25">
      <c r="A81" s="7"/>
      <c r="B81" s="17"/>
      <c r="C81" s="17"/>
    </row>
    <row r="82" spans="1:3" x14ac:dyDescent="0.25">
      <c r="A82" s="7"/>
      <c r="B82" s="17"/>
      <c r="C82" s="17"/>
    </row>
    <row r="83" spans="1:3" x14ac:dyDescent="0.25">
      <c r="A83" s="7" t="s">
        <v>48</v>
      </c>
      <c r="B83" s="17"/>
      <c r="C83" s="17" t="s">
        <v>49</v>
      </c>
    </row>
    <row r="84" spans="1:3" x14ac:dyDescent="0.25">
      <c r="A84" s="7"/>
      <c r="B84" s="18"/>
      <c r="C84" s="18"/>
    </row>
    <row r="85" spans="1:3" x14ac:dyDescent="0.25">
      <c r="A85" s="7" t="s">
        <v>50</v>
      </c>
      <c r="B85" s="17"/>
      <c r="C85" s="17" t="s">
        <v>51</v>
      </c>
    </row>
    <row r="87" spans="1:3" x14ac:dyDescent="0.25">
      <c r="A87" s="9"/>
      <c r="B87" s="19"/>
      <c r="C87" s="19"/>
    </row>
    <row r="88" spans="1:3" x14ac:dyDescent="0.25">
      <c r="A88" s="19"/>
      <c r="B88" s="19"/>
      <c r="C88" s="19"/>
    </row>
    <row r="89" spans="1:3" x14ac:dyDescent="0.25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2025-01-17T05:34:51Z</dcterms:modified>
</cp:coreProperties>
</file>