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5200" windowHeight="11385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<sst xmlns="http://schemas.openxmlformats.org/spreadsheetml/2006/main" count="74" uniqueCount="68">
  <si>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</si>
  <si>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</si>
  <si>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</si>
  <si>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</si>
  <si>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</si>
  <si>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</si>
  <si>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</si>
  <si>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</si>
  <si>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</si>
  <si>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</si>
  <si>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</si>
  <si>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</si>
  <si>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</si>
  <si>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</si>
  <si>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</si>
  <si>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</si>
  <si>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</si>
  <si>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</si>
  <si>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</si>
  <si>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</si>
  <si>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</si>
  <si>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</si>
  <si>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</si>
  <si>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</si>
  <si>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</si>
  <si>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</si>
  <si>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</si>
  <si>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</si>
  <si>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</si>
  <si>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</si>
  <si>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</si>
  <si>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</si>
  <si>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</si>
  <si>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</si>
  <si>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</si>
  <si>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</si>
  <si>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</si>
  <si>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</si>
  <si>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</si>
  <si>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</si>
  <si>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</si>
  <si>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</si>
  <si>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</si>
  <si>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</si>
  <si>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</si>
  <si>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</si>
  <si>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</si>
  <si>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</si>
  <si>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</si>
  <si>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</si>
  <si>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</si>
  <si>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</si>
  <si>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</si>
  <si>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</si>
  <si>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</si>
  <si>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</si>
  <si>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</si>
  <si>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</si>
  <si>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31 December 2022</t>
  </si>
  <si>
    <t>Due from other financial institutions</t>
  </si>
  <si>
    <t xml:space="preserve">Revaluation reserve for financial assets at fair value through other comprehensive income </t>
  </si>
  <si>
    <t>AS AT 30 JUNE 2023</t>
  </si>
  <si>
    <t>30 JUNE 2023</t>
  </si>
  <si>
    <t>FOR THE PERIOD ENDED  30 JUNE 2023</t>
  </si>
  <si>
    <t>30 JUNE 2022</t>
  </si>
  <si>
    <t>three month period ended</t>
  </si>
  <si>
    <t>30 June 2022</t>
  </si>
  <si>
    <t>30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</si>
</sst>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A4" sqref="A4"/>
    </sheetView>
  </sheetViews>
  <sheetFormatPr defaultRowHeight="15" x14ac:dyDescent="0.25"/>
  <cols>
    <col min="1" max="1" width="39.7109375" customWidth="1"/>
    <col min="2" max="3" width="16" customWidth="1"/>
  </cols>
  <sheetData>
    <row r="1" spans="1:3" x14ac:dyDescent="0.25">
      <c r="A1" s="8" t="s">
        <v>0</v>
      </c>
    </row>
    <row r="2" spans="1:3" x14ac:dyDescent="0.25">
      <c r="A2" s="1"/>
    </row>
    <row r="3" spans="1:3" x14ac:dyDescent="0.25">
      <c r="A3" s="9" t="s">
        <v>1</v>
      </c>
    </row>
    <row r="4" spans="1:3" x14ac:dyDescent="0.25">
      <c r="A4" s="9" t="s">
        <v>61</v>
      </c>
    </row>
    <row r="5" spans="1:3" x14ac:dyDescent="0.25">
      <c r="A5" s="10" t="s">
        <v>2</v>
      </c>
    </row>
    <row r="6" spans="1:3" x14ac:dyDescent="0.25">
      <c r="A6" s="10" t="s">
        <v>3</v>
      </c>
    </row>
    <row r="8" spans="1:3" x14ac:dyDescent="0.25">
      <c r="B8" s="11" t="s">
        <v>62</v>
      </c>
      <c r="C8" s="11" t="s">
        <v>58</v>
      </c>
    </row>
    <row r="9" spans="1:3" x14ac:dyDescent="0.25">
      <c r="A9" s="12"/>
      <c r="B9" s="7"/>
      <c r="C9" s="7"/>
    </row>
    <row r="10" spans="1:3" x14ac:dyDescent="0.25">
      <c r="A10" s="2" t="s">
        <v>4</v>
      </c>
      <c r="B10" s="6"/>
      <c r="C10" s="6"/>
    </row>
    <row r="11" spans="1:3" x14ac:dyDescent="0.25">
      <c r="A11" s="13" t="s">
        <v>5</v>
      </c>
      <c r="B11" s="14">
        <v>188495610.94</v>
      </c>
      <c r="C11" s="14">
        <v>329206316.72000003</v>
      </c>
    </row>
    <row r="12" spans="1:3" ht="24" x14ac:dyDescent="0.25">
      <c r="A12" s="13" t="s">
        <v>6</v>
      </c>
      <c r="B12" s="14">
        <v>17753828.060000002</v>
      </c>
      <c r="C12" s="14">
        <v>19185690.279999997</v>
      </c>
    </row>
    <row r="13" spans="1:3" x14ac:dyDescent="0.25">
      <c r="A13" s="13" t="s">
        <v>59</v>
      </c>
      <c r="B13" s="14">
        <v>9322147</v>
      </c>
      <c r="C13" s="14">
        <v>10538892</v>
      </c>
    </row>
    <row r="14" spans="1:3" x14ac:dyDescent="0.25">
      <c r="A14" s="13" t="s">
        <v>7</v>
      </c>
      <c r="B14" s="14">
        <v>20678</v>
      </c>
      <c r="C14" s="14">
        <v>22908</v>
      </c>
    </row>
    <row r="15" spans="1:3" x14ac:dyDescent="0.25">
      <c r="A15" s="13" t="s">
        <v>8</v>
      </c>
      <c r="B15" s="14">
        <v>341119925</v>
      </c>
      <c r="C15" s="14">
        <v>312147853</v>
      </c>
    </row>
    <row r="16" spans="1:3" x14ac:dyDescent="0.25">
      <c r="A16" s="13" t="s">
        <v>9</v>
      </c>
      <c r="B16" s="14">
        <v>1224497</v>
      </c>
      <c r="C16" s="14">
        <v>4565148</v>
      </c>
    </row>
    <row r="17" spans="1:3" ht="24" x14ac:dyDescent="0.25">
      <c r="A17" s="13" t="s">
        <v>10</v>
      </c>
      <c r="B17" s="14">
        <v>235063079</v>
      </c>
      <c r="C17" s="14">
        <v>175651145</v>
      </c>
    </row>
    <row r="18" spans="1:3" ht="24" x14ac:dyDescent="0.25">
      <c r="A18" s="13" t="s">
        <v>11</v>
      </c>
      <c r="B18" s="14">
        <v>138101974</v>
      </c>
      <c r="C18" s="14">
        <v>116519335</v>
      </c>
    </row>
    <row r="19" spans="1:3" x14ac:dyDescent="0.25">
      <c r="A19" s="13" t="s">
        <v>12</v>
      </c>
      <c r="B19" s="14">
        <v>501217</v>
      </c>
      <c r="C19" s="14">
        <v>648263</v>
      </c>
    </row>
    <row r="20" spans="1:3" x14ac:dyDescent="0.25">
      <c r="A20" s="13" t="s">
        <v>13</v>
      </c>
      <c r="B20" s="14">
        <v>370159</v>
      </c>
      <c r="C20" s="14">
        <v>322313</v>
      </c>
    </row>
    <row r="21" spans="1:3" x14ac:dyDescent="0.25">
      <c r="A21" s="13" t="s">
        <v>14</v>
      </c>
      <c r="B21" s="14">
        <v>7550627</v>
      </c>
      <c r="C21" s="14">
        <v>7704585</v>
      </c>
    </row>
    <row r="22" spans="1:3" x14ac:dyDescent="0.25">
      <c r="A22" s="13" t="s">
        <v>15</v>
      </c>
      <c r="B22" s="14">
        <v>1576396</v>
      </c>
      <c r="C22" s="14">
        <v>1756204</v>
      </c>
    </row>
    <row r="23" spans="1:3" ht="15.75" thickBot="1" x14ac:dyDescent="0.3">
      <c r="A23" s="13" t="s">
        <v>16</v>
      </c>
      <c r="B23" s="15">
        <v>2479507</v>
      </c>
      <c r="C23" s="15">
        <v>1479537</v>
      </c>
    </row>
    <row r="24" spans="1:3" ht="15.75" thickBot="1" x14ac:dyDescent="0.3">
      <c r="A24" s="2" t="s">
        <v>17</v>
      </c>
      <c r="B24" s="16">
        <f>SUM(B11:B23)</f>
        <v>943579645</v>
      </c>
      <c r="C24" s="16">
        <f>SUM(C11:C23)</f>
        <v>979748190</v>
      </c>
    </row>
    <row r="25" spans="1:3" ht="15.75" thickTop="1" x14ac:dyDescent="0.25">
      <c r="A25" s="2"/>
      <c r="B25" s="14"/>
      <c r="C25" s="14"/>
    </row>
    <row r="26" spans="1:3" x14ac:dyDescent="0.25">
      <c r="A26" s="2" t="s">
        <v>18</v>
      </c>
      <c r="B26" s="17"/>
      <c r="C26" s="14"/>
    </row>
    <row r="27" spans="1:3" x14ac:dyDescent="0.25">
      <c r="A27" s="13" t="s">
        <v>19</v>
      </c>
      <c r="B27" s="14">
        <v>7222</v>
      </c>
      <c r="C27" s="14">
        <v>8787</v>
      </c>
    </row>
    <row r="28" spans="1:3" x14ac:dyDescent="0.25">
      <c r="A28" s="13" t="s">
        <v>20</v>
      </c>
      <c r="B28" s="14">
        <v>11715301</v>
      </c>
      <c r="C28" s="14">
        <v>966688</v>
      </c>
    </row>
    <row r="29" spans="1:3" x14ac:dyDescent="0.25">
      <c r="A29" s="13" t="s">
        <v>21</v>
      </c>
      <c r="B29" s="14">
        <v>65186871</v>
      </c>
      <c r="C29" s="14">
        <v>63711251</v>
      </c>
    </row>
    <row r="30" spans="1:3" x14ac:dyDescent="0.25">
      <c r="A30" s="13" t="s">
        <v>22</v>
      </c>
      <c r="B30" s="3">
        <v>747693693</v>
      </c>
      <c r="C30" s="14">
        <v>803420579</v>
      </c>
    </row>
    <row r="31" spans="1:3" x14ac:dyDescent="0.25">
      <c r="A31" s="13" t="s">
        <v>23</v>
      </c>
      <c r="B31" s="14">
        <v>938458</v>
      </c>
      <c r="C31" s="14">
        <v>848760</v>
      </c>
    </row>
    <row r="32" spans="1:3" ht="15.75" thickBot="1" x14ac:dyDescent="0.3">
      <c r="A32" s="13" t="s">
        <v>24</v>
      </c>
      <c r="B32" s="15">
        <v>17666232</v>
      </c>
      <c r="C32" s="15">
        <v>15856086</v>
      </c>
    </row>
    <row r="33" spans="1:3" ht="15.75" thickBot="1" x14ac:dyDescent="0.3">
      <c r="A33" s="2" t="s">
        <v>25</v>
      </c>
      <c r="B33" s="16">
        <f>SUM(B27:B32)</f>
        <v>843207777</v>
      </c>
      <c r="C33" s="16">
        <f>SUM(C27:C32)</f>
        <v>884812151</v>
      </c>
    </row>
    <row r="34" spans="1:3" ht="9" customHeight="1" thickTop="1" x14ac:dyDescent="0.25">
      <c r="A34" s="2"/>
      <c r="B34" s="14"/>
      <c r="C34" s="14"/>
    </row>
    <row r="35" spans="1:3" x14ac:dyDescent="0.25">
      <c r="A35" s="2" t="s">
        <v>26</v>
      </c>
      <c r="B35" s="5"/>
      <c r="C35" s="5"/>
    </row>
    <row r="36" spans="1:3" x14ac:dyDescent="0.25">
      <c r="A36" s="2" t="s">
        <v>27</v>
      </c>
      <c r="B36" s="14"/>
      <c r="C36" s="14"/>
    </row>
    <row r="37" spans="1:3" x14ac:dyDescent="0.25">
      <c r="A37" s="13" t="s">
        <v>28</v>
      </c>
      <c r="B37" s="14">
        <v>7050000</v>
      </c>
      <c r="C37" s="14">
        <v>7050000</v>
      </c>
    </row>
    <row r="38" spans="1:3" x14ac:dyDescent="0.25">
      <c r="A38" s="13" t="s">
        <v>29</v>
      </c>
      <c r="B38" s="14">
        <v>220973</v>
      </c>
      <c r="C38" s="14">
        <v>220973</v>
      </c>
    </row>
    <row r="39" spans="1:3" ht="24" x14ac:dyDescent="0.25">
      <c r="A39" s="13" t="s">
        <v>60</v>
      </c>
      <c r="B39" s="14">
        <v>-3051898</v>
      </c>
      <c r="C39" s="14">
        <v>-4599492</v>
      </c>
    </row>
    <row r="40" spans="1:3" ht="15.75" thickBot="1" x14ac:dyDescent="0.3">
      <c r="A40" s="13" t="s">
        <v>57</v>
      </c>
      <c r="B40" s="15">
        <v>96152793</v>
      </c>
      <c r="C40" s="15">
        <v>92264558</v>
      </c>
    </row>
    <row r="41" spans="1:3" ht="15.75" thickBot="1" x14ac:dyDescent="0.3">
      <c r="A41" s="2" t="s">
        <v>30</v>
      </c>
      <c r="B41" s="15">
        <f>B37+B38+B39+B40</f>
        <v>100371868</v>
      </c>
      <c r="C41" s="15">
        <f>C37+C38+C39+C40</f>
        <v>94936039</v>
      </c>
    </row>
    <row r="42" spans="1:3" ht="15.75" thickBot="1" x14ac:dyDescent="0.3">
      <c r="A42" s="2" t="s">
        <v>31</v>
      </c>
      <c r="B42" s="16">
        <f>B33+B41</f>
        <v>943579645</v>
      </c>
      <c r="C42" s="16">
        <f>C33+C41</f>
        <v>979748190</v>
      </c>
    </row>
    <row r="43" spans="1:3" ht="15.75" thickTop="1" x14ac:dyDescent="0.25">
      <c r="A43" s="2"/>
      <c r="B43" s="18"/>
      <c r="C43" s="6"/>
    </row>
    <row r="44" spans="1:3" x14ac:dyDescent="0.25">
      <c r="A44" s="19" t="s">
        <v>32</v>
      </c>
      <c r="B44" s="2"/>
      <c r="C44" s="20" t="s">
        <v>33</v>
      </c>
    </row>
    <row r="45" spans="1:3" x14ac:dyDescent="0.25">
      <c r="A45" s="21"/>
      <c r="B45" s="22"/>
      <c r="C45" s="23"/>
    </row>
    <row r="46" spans="1:3" x14ac:dyDescent="0.25">
      <c r="A46" s="19" t="s">
        <v>34</v>
      </c>
      <c r="B46" s="22"/>
      <c r="C46" s="24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5" sqref="A5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5" x14ac:dyDescent="0.25">
      <c r="A1" s="2"/>
      <c r="B1" s="6"/>
      <c r="C1" s="6"/>
    </row>
    <row r="2" spans="1:5" x14ac:dyDescent="0.25">
      <c r="A2" s="8" t="s">
        <v>0</v>
      </c>
      <c r="B2" s="6"/>
      <c r="C2" s="6"/>
    </row>
    <row r="3" spans="1:5" x14ac:dyDescent="0.25">
      <c r="A3" s="1"/>
      <c r="B3" s="6"/>
      <c r="C3" s="6"/>
    </row>
    <row r="4" spans="1:5" x14ac:dyDescent="0.25">
      <c r="A4" s="9" t="s">
        <v>36</v>
      </c>
      <c r="B4" s="6"/>
      <c r="C4" s="6"/>
    </row>
    <row r="5" spans="1:5" x14ac:dyDescent="0.25">
      <c r="A5" s="9" t="s">
        <v>63</v>
      </c>
      <c r="B5" s="6"/>
      <c r="C5" s="6"/>
    </row>
    <row r="6" spans="1:5" x14ac:dyDescent="0.25">
      <c r="A6" s="10" t="s">
        <v>2</v>
      </c>
      <c r="B6" s="6"/>
      <c r="C6" s="6"/>
    </row>
    <row r="7" spans="1:5" x14ac:dyDescent="0.25">
      <c r="A7" s="10" t="s">
        <v>3</v>
      </c>
      <c r="B7" s="6"/>
      <c r="C7" s="6"/>
    </row>
    <row r="9" spans="1:5" ht="24" x14ac:dyDescent="0.25">
      <c r="B9" s="32" t="s">
        <v>37</v>
      </c>
      <c r="C9" s="33" t="s">
        <v>37</v>
      </c>
      <c r="D9" s="33" t="s">
        <v>65</v>
      </c>
      <c r="E9" s="33" t="s">
        <v>65</v>
      </c>
    </row>
    <row r="10" spans="1:5" x14ac:dyDescent="0.25">
      <c r="A10" s="12"/>
      <c r="B10" s="25" t="s">
        <v>62</v>
      </c>
      <c r="C10" s="34" t="s">
        <v>64</v>
      </c>
      <c r="D10" s="7" t="s">
        <v>67</v>
      </c>
      <c r="E10" s="25" t="s">
        <v>66</v>
      </c>
    </row>
    <row r="11" spans="1:5" x14ac:dyDescent="0.25">
      <c r="A11" s="13" t="s">
        <v>38</v>
      </c>
      <c r="B11" s="14">
        <v>45856988</v>
      </c>
      <c r="C11" s="3">
        <v>25182371</v>
      </c>
      <c r="D11" s="3">
        <v>23974035</v>
      </c>
      <c r="E11" s="3">
        <v>13498564</v>
      </c>
    </row>
    <row r="12" spans="1:5" ht="15.75" thickBot="1" x14ac:dyDescent="0.3">
      <c r="A12" s="13" t="s">
        <v>39</v>
      </c>
      <c r="B12" s="15">
        <v>-21286729</v>
      </c>
      <c r="C12" s="4">
        <v>-11108701</v>
      </c>
      <c r="D12" s="4">
        <v>-11532883</v>
      </c>
      <c r="E12" s="4">
        <v>-6114463</v>
      </c>
    </row>
    <row r="13" spans="1:5" ht="24" x14ac:dyDescent="0.25">
      <c r="A13" s="2" t="s">
        <v>56</v>
      </c>
      <c r="B13" s="5">
        <v>24570259</v>
      </c>
      <c r="C13" s="26">
        <v>14073670</v>
      </c>
      <c r="D13" s="26">
        <v>12441152</v>
      </c>
      <c r="E13" s="26">
        <v>7384101</v>
      </c>
    </row>
    <row r="14" spans="1:5" ht="15.75" thickBot="1" x14ac:dyDescent="0.3">
      <c r="A14" s="27" t="s">
        <v>40</v>
      </c>
      <c r="B14" s="4">
        <v>-2436728</v>
      </c>
      <c r="C14" s="4">
        <v>-1810670</v>
      </c>
      <c r="D14" s="4">
        <v>-1668686</v>
      </c>
      <c r="E14" s="4">
        <v>-1406780</v>
      </c>
    </row>
    <row r="15" spans="1:5" ht="15.75" thickBot="1" x14ac:dyDescent="0.3">
      <c r="A15" s="2" t="s">
        <v>41</v>
      </c>
      <c r="B15" s="28">
        <v>22133531</v>
      </c>
      <c r="C15" s="29">
        <v>12263000</v>
      </c>
      <c r="D15" s="29">
        <v>10772466</v>
      </c>
      <c r="E15" s="29">
        <v>5977321</v>
      </c>
    </row>
    <row r="16" spans="1:5" x14ac:dyDescent="0.25">
      <c r="A16" s="13"/>
      <c r="B16" s="14"/>
      <c r="C16" s="26"/>
      <c r="D16" s="26"/>
      <c r="E16" s="26"/>
    </row>
    <row r="17" spans="1:5" x14ac:dyDescent="0.25">
      <c r="A17" s="13" t="s">
        <v>42</v>
      </c>
      <c r="B17" s="14">
        <v>2965173</v>
      </c>
      <c r="C17" s="3">
        <v>2089303</v>
      </c>
      <c r="D17" s="3">
        <v>1401978</v>
      </c>
      <c r="E17" s="3">
        <v>1377644</v>
      </c>
    </row>
    <row r="18" spans="1:5" ht="15.75" thickBot="1" x14ac:dyDescent="0.3">
      <c r="A18" s="13" t="s">
        <v>43</v>
      </c>
      <c r="B18" s="15">
        <v>-2806434</v>
      </c>
      <c r="C18" s="4">
        <v>-1467760</v>
      </c>
      <c r="D18" s="4">
        <v>-1244074</v>
      </c>
      <c r="E18" s="4">
        <v>-876043</v>
      </c>
    </row>
    <row r="19" spans="1:5" ht="15.75" thickBot="1" x14ac:dyDescent="0.3">
      <c r="A19" s="2" t="s">
        <v>44</v>
      </c>
      <c r="B19" s="28">
        <v>158739</v>
      </c>
      <c r="C19" s="29">
        <v>621543</v>
      </c>
      <c r="D19" s="29">
        <v>157904</v>
      </c>
      <c r="E19" s="29">
        <v>501601</v>
      </c>
    </row>
    <row r="20" spans="1:5" x14ac:dyDescent="0.25">
      <c r="A20" s="13"/>
      <c r="B20" s="14"/>
      <c r="C20" s="26"/>
      <c r="D20" s="26"/>
      <c r="E20" s="26"/>
    </row>
    <row r="21" spans="1:5" ht="24" x14ac:dyDescent="0.25">
      <c r="A21" s="13" t="s">
        <v>45</v>
      </c>
      <c r="B21" s="14">
        <v>37556</v>
      </c>
      <c r="C21" s="3">
        <v>437326</v>
      </c>
      <c r="D21" s="3">
        <v>-13133</v>
      </c>
      <c r="E21" s="3">
        <v>56839</v>
      </c>
    </row>
    <row r="22" spans="1:5" ht="24" x14ac:dyDescent="0.25">
      <c r="A22" s="13" t="s">
        <v>46</v>
      </c>
      <c r="B22" s="14">
        <v>-1573</v>
      </c>
      <c r="C22" s="3">
        <v>3630</v>
      </c>
      <c r="D22" s="3">
        <v>-8196</v>
      </c>
      <c r="E22" s="3">
        <v>750</v>
      </c>
    </row>
    <row r="23" spans="1:5" x14ac:dyDescent="0.25">
      <c r="A23" s="13" t="s">
        <v>47</v>
      </c>
      <c r="B23" s="14">
        <v>4072502</v>
      </c>
      <c r="C23" s="3">
        <v>5016727</v>
      </c>
      <c r="D23" s="3">
        <v>2135404</v>
      </c>
      <c r="E23" s="3">
        <v>3844180</v>
      </c>
    </row>
    <row r="24" spans="1:5" ht="15.75" thickBot="1" x14ac:dyDescent="0.3">
      <c r="A24" s="13" t="s">
        <v>48</v>
      </c>
      <c r="B24" s="15">
        <v>26022</v>
      </c>
      <c r="C24" s="4">
        <v>4532</v>
      </c>
      <c r="D24" s="4">
        <v>4135</v>
      </c>
      <c r="E24" s="4">
        <v>255</v>
      </c>
    </row>
    <row r="25" spans="1:5" ht="15.75" thickBot="1" x14ac:dyDescent="0.3">
      <c r="A25" s="2" t="s">
        <v>49</v>
      </c>
      <c r="B25" s="28">
        <v>4134507</v>
      </c>
      <c r="C25" s="29">
        <v>5462215</v>
      </c>
      <c r="D25" s="29">
        <v>2118210</v>
      </c>
      <c r="E25" s="29">
        <v>3902024</v>
      </c>
    </row>
    <row r="26" spans="1:5" x14ac:dyDescent="0.25">
      <c r="A26" s="2"/>
      <c r="B26" s="14"/>
      <c r="C26" s="26"/>
      <c r="D26" s="26"/>
      <c r="E26" s="26"/>
    </row>
    <row r="27" spans="1:5" x14ac:dyDescent="0.25">
      <c r="A27" s="13" t="s">
        <v>50</v>
      </c>
      <c r="B27" s="14">
        <v>-7237951</v>
      </c>
      <c r="C27" s="3">
        <v>-5944841</v>
      </c>
      <c r="D27" s="3">
        <v>-3854698</v>
      </c>
      <c r="E27" s="3">
        <v>-3418309</v>
      </c>
    </row>
    <row r="28" spans="1:5" ht="15.75" thickBot="1" x14ac:dyDescent="0.3">
      <c r="A28" s="13" t="s">
        <v>51</v>
      </c>
      <c r="B28" s="15">
        <v>-96921</v>
      </c>
      <c r="C28" s="4">
        <v>33221</v>
      </c>
      <c r="D28" s="4">
        <v>-138229</v>
      </c>
      <c r="E28" s="4">
        <v>141059</v>
      </c>
    </row>
    <row r="29" spans="1:5" ht="15.75" thickBot="1" x14ac:dyDescent="0.3">
      <c r="A29" s="2" t="s">
        <v>52</v>
      </c>
      <c r="B29" s="28">
        <v>-7334872</v>
      </c>
      <c r="C29" s="29">
        <v>-5911620</v>
      </c>
      <c r="D29" s="29">
        <v>-3992927</v>
      </c>
      <c r="E29" s="29">
        <v>-3277250</v>
      </c>
    </row>
    <row r="30" spans="1:5" x14ac:dyDescent="0.25">
      <c r="A30" s="2"/>
      <c r="B30" s="14"/>
      <c r="C30" s="26"/>
      <c r="D30" s="26"/>
      <c r="E30" s="26"/>
    </row>
    <row r="31" spans="1:5" x14ac:dyDescent="0.25">
      <c r="A31" s="2" t="s">
        <v>53</v>
      </c>
      <c r="B31" s="5">
        <v>19091905</v>
      </c>
      <c r="C31" s="26">
        <v>12435138</v>
      </c>
      <c r="D31" s="26">
        <v>9055653</v>
      </c>
      <c r="E31" s="26">
        <v>7103696</v>
      </c>
    </row>
    <row r="32" spans="1:5" ht="15.75" thickBot="1" x14ac:dyDescent="0.3">
      <c r="A32" s="13" t="s">
        <v>54</v>
      </c>
      <c r="B32" s="15">
        <v>-1203639</v>
      </c>
      <c r="C32" s="4">
        <v>-1407106</v>
      </c>
      <c r="D32" s="4">
        <v>-487270</v>
      </c>
      <c r="E32" s="4">
        <v>-1041027</v>
      </c>
    </row>
    <row r="33" spans="1:5" ht="15.75" thickBot="1" x14ac:dyDescent="0.3">
      <c r="A33" s="2" t="s">
        <v>55</v>
      </c>
      <c r="B33" s="16">
        <v>17888266</v>
      </c>
      <c r="C33" s="16">
        <v>11028032</v>
      </c>
      <c r="D33" s="16">
        <v>8568383</v>
      </c>
      <c r="E33" s="16">
        <v>6062669</v>
      </c>
    </row>
    <row r="34" spans="1:5" ht="15.75" thickTop="1" x14ac:dyDescent="0.25">
      <c r="A34" s="2"/>
      <c r="B34" s="30"/>
      <c r="C34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2023-07-17T06:00:58Z</dcterms:modified>
</cp:coreProperties>
</file>