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5200" windowHeight="11385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<sst xmlns="http://schemas.openxmlformats.org/spreadsheetml/2006/main" count="74" uniqueCount="66">
  <si>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</si>
  <si>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</si>
  <si>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</si>
  <si>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</si>
  <si>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</si>
  <si>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</si>
  <si>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</si>
  <si>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</si>
  <si>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</si>
  <si>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</si>
  <si>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</si>
  <si>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</si>
  <si>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</si>
  <si>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</si>
  <si>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</si>
  <si>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</si>
  <si>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</si>
  <si>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</si>
  <si>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</si>
  <si>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</si>
  <si>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</si>
  <si>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</si>
  <si>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</si>
  <si>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</si>
  <si>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</si>
  <si>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</si>
  <si>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</si>
  <si>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</si>
  <si>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</si>
  <si>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</si>
  <si>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</si>
  <si>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</si>
  <si>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</si>
  <si>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</si>
  <si>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</si>
  <si>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</si>
  <si>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</si>
  <si>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</si>
  <si>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</si>
  <si>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</si>
  <si>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</si>
  <si>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</si>
  <si>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</si>
  <si>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</si>
  <si>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</si>
  <si>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</si>
  <si>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</si>
  <si>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</si>
  <si>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</si>
  <si>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</si>
  <si>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</si>
  <si>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</si>
  <si>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</si>
  <si>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</si>
  <si>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</si>
  <si>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</si>
  <si>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</si>
  <si>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</si>
  <si>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31 December 2022</t>
  </si>
  <si>
    <t>Due from other financial institutions</t>
  </si>
  <si>
    <t xml:space="preserve">Revaluation reserve for financial assets at fair value through other comprehensive income </t>
  </si>
  <si>
    <t>three month period ended</t>
  </si>
  <si>
    <t>AS AT 30 SEPTEMBER 2023</t>
  </si>
  <si>
    <t>30 September 2023</t>
  </si>
  <si>
    <t>FOR THE PERIOD ENDED  30 SEPTEMBER 2023</t>
  </si>
  <si>
    <t>30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</si>
</sst>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A4" sqref="A4"/>
    </sheetView>
  </sheetViews>
  <sheetFormatPr defaultRowHeight="15" x14ac:dyDescent="0.25"/>
  <cols>
    <col min="1" max="1" width="39.7109375" customWidth="1"/>
    <col min="2" max="3" width="16" customWidth="1"/>
  </cols>
  <sheetData>
    <row r="1" spans="1:3" x14ac:dyDescent="0.25">
      <c r="A1" s="8" t="s">
        <v>0</v>
      </c>
    </row>
    <row r="2" spans="1:3" x14ac:dyDescent="0.25">
      <c r="A2" s="1"/>
    </row>
    <row r="3" spans="1:3" x14ac:dyDescent="0.25">
      <c r="A3" s="9" t="s">
        <v>1</v>
      </c>
    </row>
    <row r="4" spans="1:3" x14ac:dyDescent="0.25">
      <c r="A4" s="9" t="s">
        <v>62</v>
      </c>
    </row>
    <row r="5" spans="1:3" x14ac:dyDescent="0.25">
      <c r="A5" s="10" t="s">
        <v>2</v>
      </c>
    </row>
    <row r="6" spans="1:3" x14ac:dyDescent="0.25">
      <c r="A6" s="10" t="s">
        <v>3</v>
      </c>
    </row>
    <row r="8" spans="1:3" x14ac:dyDescent="0.25">
      <c r="B8" s="11" t="s">
        <v>63</v>
      </c>
      <c r="C8" s="11" t="s">
        <v>58</v>
      </c>
    </row>
    <row r="9" spans="1:3" x14ac:dyDescent="0.25">
      <c r="A9" s="12"/>
      <c r="B9" s="7"/>
      <c r="C9" s="7"/>
    </row>
    <row r="10" spans="1:3" x14ac:dyDescent="0.25">
      <c r="A10" s="2" t="s">
        <v>4</v>
      </c>
      <c r="B10" s="6"/>
      <c r="C10" s="6"/>
    </row>
    <row r="11" spans="1:3" x14ac:dyDescent="0.25">
      <c r="A11" s="13" t="s">
        <v>5</v>
      </c>
      <c r="B11" s="14">
        <v>138884513.53999999</v>
      </c>
      <c r="C11" s="14">
        <v>329206316.72000003</v>
      </c>
    </row>
    <row r="12" spans="1:3" ht="24" x14ac:dyDescent="0.25">
      <c r="A12" s="13" t="s">
        <v>6</v>
      </c>
      <c r="B12" s="14">
        <v>15908464.460000003</v>
      </c>
      <c r="C12" s="14">
        <v>19185690.279999997</v>
      </c>
    </row>
    <row r="13" spans="1:3" x14ac:dyDescent="0.25">
      <c r="A13" s="13" t="s">
        <v>59</v>
      </c>
      <c r="B13" s="14">
        <v>9328114</v>
      </c>
      <c r="C13" s="14">
        <v>10538892</v>
      </c>
    </row>
    <row r="14" spans="1:3" x14ac:dyDescent="0.25">
      <c r="A14" s="13" t="s">
        <v>7</v>
      </c>
      <c r="B14" s="14">
        <v>19081</v>
      </c>
      <c r="C14" s="14">
        <v>22908</v>
      </c>
    </row>
    <row r="15" spans="1:3" x14ac:dyDescent="0.25">
      <c r="A15" s="13" t="s">
        <v>8</v>
      </c>
      <c r="B15" s="14">
        <v>309226057</v>
      </c>
      <c r="C15" s="14">
        <v>312147853</v>
      </c>
    </row>
    <row r="16" spans="1:3" x14ac:dyDescent="0.25">
      <c r="A16" s="13" t="s">
        <v>9</v>
      </c>
      <c r="B16" s="14">
        <v>3060277</v>
      </c>
      <c r="C16" s="14">
        <v>4565148</v>
      </c>
    </row>
    <row r="17" spans="1:3" ht="24" x14ac:dyDescent="0.25">
      <c r="A17" s="13" t="s">
        <v>10</v>
      </c>
      <c r="B17" s="14">
        <v>238793296</v>
      </c>
      <c r="C17" s="14">
        <v>175651145</v>
      </c>
    </row>
    <row r="18" spans="1:3" ht="24" x14ac:dyDescent="0.25">
      <c r="A18" s="13" t="s">
        <v>11</v>
      </c>
      <c r="B18" s="14">
        <v>155900127</v>
      </c>
      <c r="C18" s="14">
        <v>116519335</v>
      </c>
    </row>
    <row r="19" spans="1:3" x14ac:dyDescent="0.25">
      <c r="A19" s="13" t="s">
        <v>12</v>
      </c>
      <c r="B19" s="14">
        <v>596119</v>
      </c>
      <c r="C19" s="14">
        <v>648263</v>
      </c>
    </row>
    <row r="20" spans="1:3" x14ac:dyDescent="0.25">
      <c r="A20" s="13" t="s">
        <v>13</v>
      </c>
      <c r="B20" s="14">
        <v>593035</v>
      </c>
      <c r="C20" s="14">
        <v>322313</v>
      </c>
    </row>
    <row r="21" spans="1:3" x14ac:dyDescent="0.25">
      <c r="A21" s="13" t="s">
        <v>14</v>
      </c>
      <c r="B21" s="14">
        <v>7513084</v>
      </c>
      <c r="C21" s="14">
        <v>7704585</v>
      </c>
    </row>
    <row r="22" spans="1:3" x14ac:dyDescent="0.25">
      <c r="A22" s="13" t="s">
        <v>15</v>
      </c>
      <c r="B22" s="14">
        <v>1467722</v>
      </c>
      <c r="C22" s="14">
        <v>1756204</v>
      </c>
    </row>
    <row r="23" spans="1:3" ht="15.75" thickBot="1" x14ac:dyDescent="0.3">
      <c r="A23" s="13" t="s">
        <v>16</v>
      </c>
      <c r="B23" s="15">
        <v>2735138</v>
      </c>
      <c r="C23" s="15">
        <v>1479537</v>
      </c>
    </row>
    <row r="24" spans="1:3" ht="15.75" thickBot="1" x14ac:dyDescent="0.3">
      <c r="A24" s="2" t="s">
        <v>17</v>
      </c>
      <c r="B24" s="16">
        <f>SUM(B11:B23)</f>
        <v>884025028</v>
      </c>
      <c r="C24" s="16">
        <f>SUM(C11:C23)</f>
        <v>979748190</v>
      </c>
    </row>
    <row r="25" spans="1:3" ht="15.75" thickTop="1" x14ac:dyDescent="0.25">
      <c r="A25" s="2"/>
      <c r="B25" s="14"/>
      <c r="C25" s="14"/>
    </row>
    <row r="26" spans="1:3" x14ac:dyDescent="0.25">
      <c r="A26" s="2" t="s">
        <v>18</v>
      </c>
      <c r="B26" s="17"/>
      <c r="C26" s="14"/>
    </row>
    <row r="27" spans="1:3" x14ac:dyDescent="0.25">
      <c r="A27" s="13" t="s">
        <v>19</v>
      </c>
      <c r="B27" s="14">
        <v>63088</v>
      </c>
      <c r="C27" s="14">
        <v>8787</v>
      </c>
    </row>
    <row r="28" spans="1:3" x14ac:dyDescent="0.25">
      <c r="A28" s="13" t="s">
        <v>20</v>
      </c>
      <c r="B28" s="14">
        <v>10638365</v>
      </c>
      <c r="C28" s="14">
        <v>966688</v>
      </c>
    </row>
    <row r="29" spans="1:3" x14ac:dyDescent="0.25">
      <c r="A29" s="13" t="s">
        <v>21</v>
      </c>
      <c r="B29" s="14">
        <v>70321483</v>
      </c>
      <c r="C29" s="14">
        <v>63711251</v>
      </c>
    </row>
    <row r="30" spans="1:3" x14ac:dyDescent="0.25">
      <c r="A30" s="13" t="s">
        <v>22</v>
      </c>
      <c r="B30" s="3">
        <v>674130434</v>
      </c>
      <c r="C30" s="14">
        <v>803420579</v>
      </c>
    </row>
    <row r="31" spans="1:3" x14ac:dyDescent="0.25">
      <c r="A31" s="13" t="s">
        <v>23</v>
      </c>
      <c r="B31" s="14">
        <v>1304482</v>
      </c>
      <c r="C31" s="14">
        <v>848760</v>
      </c>
    </row>
    <row r="32" spans="1:3" ht="15.75" thickBot="1" x14ac:dyDescent="0.3">
      <c r="A32" s="13" t="s">
        <v>24</v>
      </c>
      <c r="B32" s="15">
        <v>18722178</v>
      </c>
      <c r="C32" s="15">
        <v>15856086</v>
      </c>
    </row>
    <row r="33" spans="1:3" ht="15.75" thickBot="1" x14ac:dyDescent="0.3">
      <c r="A33" s="2" t="s">
        <v>25</v>
      </c>
      <c r="B33" s="16">
        <f>SUM(B27:B32)</f>
        <v>775180030</v>
      </c>
      <c r="C33" s="16">
        <f>SUM(C27:C32)</f>
        <v>884812151</v>
      </c>
    </row>
    <row r="34" spans="1:3" ht="9" customHeight="1" thickTop="1" x14ac:dyDescent="0.25">
      <c r="A34" s="2"/>
      <c r="B34" s="14"/>
      <c r="C34" s="14"/>
    </row>
    <row r="35" spans="1:3" x14ac:dyDescent="0.25">
      <c r="A35" s="2" t="s">
        <v>26</v>
      </c>
      <c r="B35" s="5"/>
      <c r="C35" s="5"/>
    </row>
    <row r="36" spans="1:3" x14ac:dyDescent="0.25">
      <c r="A36" s="2" t="s">
        <v>27</v>
      </c>
      <c r="B36" s="14"/>
      <c r="C36" s="14"/>
    </row>
    <row r="37" spans="1:3" x14ac:dyDescent="0.25">
      <c r="A37" s="13" t="s">
        <v>28</v>
      </c>
      <c r="B37" s="14">
        <v>7050000</v>
      </c>
      <c r="C37" s="14">
        <v>7050000</v>
      </c>
    </row>
    <row r="38" spans="1:3" x14ac:dyDescent="0.25">
      <c r="A38" s="13" t="s">
        <v>29</v>
      </c>
      <c r="B38" s="14">
        <v>220973</v>
      </c>
      <c r="C38" s="14">
        <v>220973</v>
      </c>
    </row>
    <row r="39" spans="1:3" ht="24" x14ac:dyDescent="0.25">
      <c r="A39" s="13" t="s">
        <v>60</v>
      </c>
      <c r="B39" s="14">
        <v>-3652031</v>
      </c>
      <c r="C39" s="14">
        <v>-4599492</v>
      </c>
    </row>
    <row r="40" spans="1:3" ht="15.75" thickBot="1" x14ac:dyDescent="0.3">
      <c r="A40" s="13" t="s">
        <v>57</v>
      </c>
      <c r="B40" s="15">
        <v>105226056</v>
      </c>
      <c r="C40" s="15">
        <v>92264558</v>
      </c>
    </row>
    <row r="41" spans="1:3" ht="15.75" thickBot="1" x14ac:dyDescent="0.3">
      <c r="A41" s="2" t="s">
        <v>30</v>
      </c>
      <c r="B41" s="15">
        <f>B37+B38+B39+B40</f>
        <v>108844998</v>
      </c>
      <c r="C41" s="15">
        <f>C37+C38+C39+C40</f>
        <v>94936039</v>
      </c>
    </row>
    <row r="42" spans="1:3" ht="15.75" thickBot="1" x14ac:dyDescent="0.3">
      <c r="A42" s="2" t="s">
        <v>31</v>
      </c>
      <c r="B42" s="16">
        <f>B33+B41</f>
        <v>884025028</v>
      </c>
      <c r="C42" s="16">
        <f>C33+C41</f>
        <v>979748190</v>
      </c>
    </row>
    <row r="43" spans="1:3" ht="15.75" thickTop="1" x14ac:dyDescent="0.25">
      <c r="A43" s="2"/>
      <c r="B43" s="18"/>
      <c r="C43" s="6"/>
    </row>
    <row r="44" spans="1:3" x14ac:dyDescent="0.25">
      <c r="A44" s="19" t="s">
        <v>32</v>
      </c>
      <c r="B44" s="2"/>
      <c r="C44" s="20" t="s">
        <v>33</v>
      </c>
    </row>
    <row r="45" spans="1:3" x14ac:dyDescent="0.25">
      <c r="A45" s="21"/>
      <c r="B45" s="22"/>
      <c r="C45" s="23"/>
    </row>
    <row r="46" spans="1:3" x14ac:dyDescent="0.25">
      <c r="A46" s="19" t="s">
        <v>34</v>
      </c>
      <c r="B46" s="22"/>
      <c r="C46" s="24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5" sqref="A5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5" x14ac:dyDescent="0.25">
      <c r="A1" s="2"/>
      <c r="B1" s="6"/>
      <c r="C1" s="6"/>
    </row>
    <row r="2" spans="1:5" x14ac:dyDescent="0.25">
      <c r="A2" s="8" t="s">
        <v>0</v>
      </c>
      <c r="B2" s="6"/>
      <c r="C2" s="6"/>
    </row>
    <row r="3" spans="1:5" x14ac:dyDescent="0.25">
      <c r="A3" s="1"/>
      <c r="B3" s="6"/>
      <c r="C3" s="6"/>
    </row>
    <row r="4" spans="1:5" x14ac:dyDescent="0.25">
      <c r="A4" s="9" t="s">
        <v>36</v>
      </c>
      <c r="B4" s="6"/>
      <c r="C4" s="6"/>
    </row>
    <row r="5" spans="1:5" x14ac:dyDescent="0.25">
      <c r="A5" s="9" t="s">
        <v>64</v>
      </c>
      <c r="B5" s="6"/>
      <c r="C5" s="6"/>
    </row>
    <row r="6" spans="1:5" x14ac:dyDescent="0.25">
      <c r="A6" s="10" t="s">
        <v>2</v>
      </c>
      <c r="B6" s="6"/>
      <c r="C6" s="6"/>
    </row>
    <row r="7" spans="1:5" x14ac:dyDescent="0.25">
      <c r="A7" s="10" t="s">
        <v>3</v>
      </c>
      <c r="B7" s="6"/>
      <c r="C7" s="6"/>
    </row>
    <row r="9" spans="1:5" ht="24" x14ac:dyDescent="0.25">
      <c r="B9" s="32" t="s">
        <v>37</v>
      </c>
      <c r="C9" s="33" t="s">
        <v>37</v>
      </c>
      <c r="D9" s="33" t="s">
        <v>61</v>
      </c>
      <c r="E9" s="33" t="s">
        <v>61</v>
      </c>
    </row>
    <row r="10" spans="1:5" ht="24.75" x14ac:dyDescent="0.25">
      <c r="A10" s="12"/>
      <c r="B10" s="25" t="s">
        <v>63</v>
      </c>
      <c r="C10" s="25" t="s">
        <v>65</v>
      </c>
      <c r="D10" s="25" t="s">
        <v>63</v>
      </c>
      <c r="E10" s="25" t="s">
        <v>65</v>
      </c>
    </row>
    <row r="11" spans="1:5" x14ac:dyDescent="0.25">
      <c r="A11" s="13" t="s">
        <v>38</v>
      </c>
      <c r="B11" s="14">
        <v>70189639</v>
      </c>
      <c r="C11" s="3">
        <v>42541009</v>
      </c>
      <c r="D11" s="3">
        <v>24332651</v>
      </c>
      <c r="E11" s="3">
        <v>17358638</v>
      </c>
    </row>
    <row r="12" spans="1:5" ht="15.75" thickBot="1" x14ac:dyDescent="0.3">
      <c r="A12" s="13" t="s">
        <v>39</v>
      </c>
      <c r="B12" s="15">
        <v>-33104767</v>
      </c>
      <c r="C12" s="4">
        <v>-18850108</v>
      </c>
      <c r="D12" s="4">
        <v>-11818038</v>
      </c>
      <c r="E12" s="4">
        <v>-7741407</v>
      </c>
    </row>
    <row r="13" spans="1:5" ht="24" x14ac:dyDescent="0.25">
      <c r="A13" s="2" t="s">
        <v>56</v>
      </c>
      <c r="B13" s="5">
        <v>37084872</v>
      </c>
      <c r="C13" s="26">
        <v>23690901</v>
      </c>
      <c r="D13" s="26">
        <v>12514613</v>
      </c>
      <c r="E13" s="26">
        <v>9617231</v>
      </c>
    </row>
    <row r="14" spans="1:5" ht="15.75" thickBot="1" x14ac:dyDescent="0.3">
      <c r="A14" s="27" t="s">
        <v>40</v>
      </c>
      <c r="B14" s="4">
        <v>-3414500</v>
      </c>
      <c r="C14" s="4">
        <v>-2792705</v>
      </c>
      <c r="D14" s="4">
        <v>-977772</v>
      </c>
      <c r="E14" s="4">
        <v>-982035</v>
      </c>
    </row>
    <row r="15" spans="1:5" ht="15.75" thickBot="1" x14ac:dyDescent="0.3">
      <c r="A15" s="2" t="s">
        <v>41</v>
      </c>
      <c r="B15" s="28">
        <v>33670372</v>
      </c>
      <c r="C15" s="29">
        <v>20898196</v>
      </c>
      <c r="D15" s="29">
        <v>11536841</v>
      </c>
      <c r="E15" s="29">
        <v>8635196</v>
      </c>
    </row>
    <row r="16" spans="1:5" x14ac:dyDescent="0.25">
      <c r="A16" s="13"/>
      <c r="B16" s="14"/>
      <c r="C16" s="26"/>
      <c r="D16" s="26"/>
      <c r="E16" s="26"/>
    </row>
    <row r="17" spans="1:5" x14ac:dyDescent="0.25">
      <c r="A17" s="13" t="s">
        <v>42</v>
      </c>
      <c r="B17" s="14">
        <v>4269783</v>
      </c>
      <c r="C17" s="3">
        <v>3607226</v>
      </c>
      <c r="D17" s="3">
        <v>1304610</v>
      </c>
      <c r="E17" s="3">
        <v>1517923</v>
      </c>
    </row>
    <row r="18" spans="1:5" ht="15.75" thickBot="1" x14ac:dyDescent="0.3">
      <c r="A18" s="13" t="s">
        <v>43</v>
      </c>
      <c r="B18" s="15">
        <v>-4008214</v>
      </c>
      <c r="C18" s="4">
        <v>-2669011</v>
      </c>
      <c r="D18" s="4">
        <v>-1201780</v>
      </c>
      <c r="E18" s="4">
        <v>-1201251</v>
      </c>
    </row>
    <row r="19" spans="1:5" ht="15.75" thickBot="1" x14ac:dyDescent="0.3">
      <c r="A19" s="2" t="s">
        <v>44</v>
      </c>
      <c r="B19" s="28">
        <v>261569</v>
      </c>
      <c r="C19" s="29">
        <v>938215</v>
      </c>
      <c r="D19" s="29">
        <v>102830</v>
      </c>
      <c r="E19" s="29">
        <v>316672</v>
      </c>
    </row>
    <row r="20" spans="1:5" x14ac:dyDescent="0.25">
      <c r="A20" s="13"/>
      <c r="B20" s="14"/>
      <c r="C20" s="26"/>
      <c r="D20" s="26"/>
      <c r="E20" s="26"/>
    </row>
    <row r="21" spans="1:5" ht="24" x14ac:dyDescent="0.25">
      <c r="A21" s="13" t="s">
        <v>45</v>
      </c>
      <c r="B21" s="14">
        <v>57408</v>
      </c>
      <c r="C21" s="3">
        <v>602634</v>
      </c>
      <c r="D21" s="3">
        <v>19852</v>
      </c>
      <c r="E21" s="3">
        <v>165308</v>
      </c>
    </row>
    <row r="22" spans="1:5" ht="24" x14ac:dyDescent="0.25">
      <c r="A22" s="13" t="s">
        <v>46</v>
      </c>
      <c r="B22" s="14">
        <v>-1572</v>
      </c>
      <c r="C22" s="3">
        <v>5940</v>
      </c>
      <c r="D22" s="3">
        <v>1</v>
      </c>
      <c r="E22" s="3">
        <v>2310</v>
      </c>
    </row>
    <row r="23" spans="1:5" x14ac:dyDescent="0.25">
      <c r="A23" s="13" t="s">
        <v>47</v>
      </c>
      <c r="B23" s="14">
        <v>6035138</v>
      </c>
      <c r="C23" s="3">
        <v>7175291</v>
      </c>
      <c r="D23" s="3">
        <v>1962636</v>
      </c>
      <c r="E23" s="3">
        <v>2158564</v>
      </c>
    </row>
    <row r="24" spans="1:5" ht="15.75" thickBot="1" x14ac:dyDescent="0.3">
      <c r="A24" s="13" t="s">
        <v>48</v>
      </c>
      <c r="B24" s="15">
        <v>83542</v>
      </c>
      <c r="C24" s="4">
        <v>6716</v>
      </c>
      <c r="D24" s="4">
        <v>57520</v>
      </c>
      <c r="E24" s="4">
        <v>2184</v>
      </c>
    </row>
    <row r="25" spans="1:5" ht="15.75" thickBot="1" x14ac:dyDescent="0.3">
      <c r="A25" s="2" t="s">
        <v>49</v>
      </c>
      <c r="B25" s="28">
        <v>6174516</v>
      </c>
      <c r="C25" s="29">
        <v>7790581</v>
      </c>
      <c r="D25" s="29">
        <v>2040009</v>
      </c>
      <c r="E25" s="29">
        <v>2328366</v>
      </c>
    </row>
    <row r="26" spans="1:5" x14ac:dyDescent="0.25">
      <c r="A26" s="2"/>
      <c r="B26" s="14"/>
      <c r="C26" s="26"/>
      <c r="D26" s="26"/>
      <c r="E26" s="26"/>
    </row>
    <row r="27" spans="1:5" x14ac:dyDescent="0.25">
      <c r="A27" s="13" t="s">
        <v>50</v>
      </c>
      <c r="B27" s="14">
        <v>-11208979</v>
      </c>
      <c r="C27" s="3">
        <v>-9047270</v>
      </c>
      <c r="D27" s="3">
        <v>-3971028</v>
      </c>
      <c r="E27" s="3">
        <v>-3102429</v>
      </c>
    </row>
    <row r="28" spans="1:5" ht="15.75" thickBot="1" x14ac:dyDescent="0.3">
      <c r="A28" s="13" t="s">
        <v>51</v>
      </c>
      <c r="B28" s="15">
        <v>-440453</v>
      </c>
      <c r="C28" s="4">
        <v>13286</v>
      </c>
      <c r="D28" s="4">
        <v>-343532</v>
      </c>
      <c r="E28" s="4">
        <v>-19935</v>
      </c>
    </row>
    <row r="29" spans="1:5" ht="15.75" thickBot="1" x14ac:dyDescent="0.3">
      <c r="A29" s="2" t="s">
        <v>52</v>
      </c>
      <c r="B29" s="28">
        <v>-11649432</v>
      </c>
      <c r="C29" s="29">
        <v>-9033984</v>
      </c>
      <c r="D29" s="29">
        <v>-4314560</v>
      </c>
      <c r="E29" s="29">
        <v>-3122364</v>
      </c>
    </row>
    <row r="30" spans="1:5" x14ac:dyDescent="0.25">
      <c r="A30" s="2"/>
      <c r="B30" s="14"/>
      <c r="C30" s="26"/>
      <c r="D30" s="26"/>
      <c r="E30" s="26"/>
    </row>
    <row r="31" spans="1:5" x14ac:dyDescent="0.25">
      <c r="A31" s="2" t="s">
        <v>53</v>
      </c>
      <c r="B31" s="5">
        <v>28457025</v>
      </c>
      <c r="C31" s="26">
        <v>20593008</v>
      </c>
      <c r="D31" s="26">
        <v>9365120</v>
      </c>
      <c r="E31" s="26">
        <v>8157870</v>
      </c>
    </row>
    <row r="32" spans="1:5" ht="15.75" thickBot="1" x14ac:dyDescent="0.3">
      <c r="A32" s="13" t="s">
        <v>54</v>
      </c>
      <c r="B32" s="15">
        <v>-1495496</v>
      </c>
      <c r="C32" s="4">
        <v>-2450207</v>
      </c>
      <c r="D32" s="4">
        <v>-291857</v>
      </c>
      <c r="E32" s="4">
        <v>-1043101</v>
      </c>
    </row>
    <row r="33" spans="1:5" ht="15.75" thickBot="1" x14ac:dyDescent="0.3">
      <c r="A33" s="2" t="s">
        <v>55</v>
      </c>
      <c r="B33" s="16">
        <v>26961529</v>
      </c>
      <c r="C33" s="16">
        <v>18142801</v>
      </c>
      <c r="D33" s="16">
        <v>9073263</v>
      </c>
      <c r="E33" s="16">
        <v>7114769</v>
      </c>
    </row>
    <row r="34" spans="1:5" ht="15.75" thickTop="1" x14ac:dyDescent="0.25">
      <c r="A34" s="2"/>
      <c r="B34" s="30"/>
      <c r="C34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2023-10-12T08:40:12Z</dcterms:modified>
</cp:coreProperties>
</file>